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min\Desktop\ლელიოს რესურსები\"/>
    </mc:Choice>
  </mc:AlternateContent>
  <bookViews>
    <workbookView xWindow="-120" yWindow="-120" windowWidth="29040" windowHeight="15840" tabRatio="858" activeTab="5"/>
  </bookViews>
  <sheets>
    <sheet name="Profit Loss - I Year " sheetId="3" r:id="rId1"/>
    <sheet name="Profit Loss - II Year" sheetId="5" r:id="rId2"/>
    <sheet name="Profit Loss - III Year" sheetId="6" r:id="rId3"/>
    <sheet name="Cash Flow - I Year" sheetId="7" r:id="rId4"/>
    <sheet name="Cash Flow - II Year" sheetId="8" r:id="rId5"/>
    <sheet name="Cash Flow - III Year" sheetId="9" r:id="rId6"/>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5" i="7" l="1"/>
  <c r="M19" i="9" l="1"/>
  <c r="L19" i="9"/>
  <c r="K19" i="9"/>
  <c r="J19" i="9"/>
  <c r="I19" i="9"/>
  <c r="H19" i="9"/>
  <c r="G19" i="9"/>
  <c r="F19" i="9"/>
  <c r="E19" i="9"/>
  <c r="D19" i="9"/>
  <c r="C19" i="9"/>
  <c r="B19" i="9"/>
  <c r="M15" i="9"/>
  <c r="L15" i="9"/>
  <c r="K15" i="9"/>
  <c r="J15" i="9"/>
  <c r="I15" i="9"/>
  <c r="H15" i="9"/>
  <c r="G15" i="9"/>
  <c r="F15" i="9"/>
  <c r="E15" i="9"/>
  <c r="D15" i="9"/>
  <c r="C15" i="9"/>
  <c r="B15" i="9"/>
  <c r="M10" i="9"/>
  <c r="M20" i="9" s="1"/>
  <c r="L10" i="9"/>
  <c r="L20" i="9" s="1"/>
  <c r="K10" i="9"/>
  <c r="K20" i="9" s="1"/>
  <c r="J10" i="9"/>
  <c r="J20" i="9" s="1"/>
  <c r="I10" i="9"/>
  <c r="I20" i="9" s="1"/>
  <c r="H10" i="9"/>
  <c r="H20" i="9" s="1"/>
  <c r="G10" i="9"/>
  <c r="G20" i="9" s="1"/>
  <c r="F10" i="9"/>
  <c r="F20" i="9" s="1"/>
  <c r="E10" i="9"/>
  <c r="E20" i="9" s="1"/>
  <c r="D10" i="9"/>
  <c r="D20" i="9" s="1"/>
  <c r="C10" i="9"/>
  <c r="C20" i="9" s="1"/>
  <c r="B10" i="9"/>
  <c r="B20" i="9" s="1"/>
  <c r="M19" i="8"/>
  <c r="L19" i="8"/>
  <c r="K19" i="8"/>
  <c r="J19" i="8"/>
  <c r="I19" i="8"/>
  <c r="H19" i="8"/>
  <c r="G19" i="8"/>
  <c r="F19" i="8"/>
  <c r="E19" i="8"/>
  <c r="D19" i="8"/>
  <c r="C19" i="8"/>
  <c r="B19" i="8"/>
  <c r="M15" i="8"/>
  <c r="L15" i="8"/>
  <c r="K15" i="8"/>
  <c r="J15" i="8"/>
  <c r="I15" i="8"/>
  <c r="H15" i="8"/>
  <c r="G15" i="8"/>
  <c r="F15" i="8"/>
  <c r="E15" i="8"/>
  <c r="D15" i="8"/>
  <c r="C15" i="8"/>
  <c r="B15" i="8"/>
  <c r="M10" i="8"/>
  <c r="M20" i="8" s="1"/>
  <c r="L10" i="8"/>
  <c r="L20" i="8" s="1"/>
  <c r="K10" i="8"/>
  <c r="K20" i="8" s="1"/>
  <c r="J10" i="8"/>
  <c r="J20" i="8" s="1"/>
  <c r="I10" i="8"/>
  <c r="I20" i="8" s="1"/>
  <c r="H10" i="8"/>
  <c r="H20" i="8" s="1"/>
  <c r="G10" i="8"/>
  <c r="G20" i="8" s="1"/>
  <c r="F10" i="8"/>
  <c r="F20" i="8" s="1"/>
  <c r="E10" i="8"/>
  <c r="E20" i="8" s="1"/>
  <c r="D10" i="8"/>
  <c r="D20" i="8" s="1"/>
  <c r="C10" i="8"/>
  <c r="C20" i="8" s="1"/>
  <c r="B10" i="8"/>
  <c r="B20" i="8" s="1"/>
  <c r="C19" i="7"/>
  <c r="D19" i="7"/>
  <c r="E19" i="7"/>
  <c r="F19" i="7"/>
  <c r="G19" i="7"/>
  <c r="H19" i="7"/>
  <c r="I19" i="7"/>
  <c r="J19" i="7"/>
  <c r="K19" i="7"/>
  <c r="L19" i="7"/>
  <c r="M19" i="7"/>
  <c r="C15" i="7"/>
  <c r="D15" i="7"/>
  <c r="E15" i="7"/>
  <c r="F15" i="7"/>
  <c r="G15" i="7"/>
  <c r="H15" i="7"/>
  <c r="H20" i="7" s="1"/>
  <c r="I15" i="7"/>
  <c r="J15" i="7"/>
  <c r="K15" i="7"/>
  <c r="L15" i="7"/>
  <c r="M15" i="7"/>
  <c r="C10" i="7"/>
  <c r="D10" i="7"/>
  <c r="E10" i="7"/>
  <c r="F10" i="7"/>
  <c r="G10" i="7"/>
  <c r="H10" i="7"/>
  <c r="I10" i="7"/>
  <c r="J10" i="7"/>
  <c r="K10" i="7"/>
  <c r="L10" i="7"/>
  <c r="L20" i="7" s="1"/>
  <c r="M10" i="7"/>
  <c r="M20" i="7" s="1"/>
  <c r="B19" i="7"/>
  <c r="B10" i="7"/>
  <c r="D20" i="7" l="1"/>
  <c r="I20" i="7"/>
  <c r="E20" i="7"/>
  <c r="K20" i="7"/>
  <c r="G20" i="7"/>
  <c r="C20" i="7"/>
  <c r="J20" i="7"/>
  <c r="F20" i="7"/>
  <c r="B20" i="7"/>
  <c r="B22" i="7" s="1"/>
  <c r="C21" i="7" s="1"/>
  <c r="N34" i="5"/>
  <c r="M34" i="5"/>
  <c r="L34" i="5"/>
  <c r="K34" i="5"/>
  <c r="J34" i="5"/>
  <c r="I34" i="5"/>
  <c r="H34" i="5"/>
  <c r="G34" i="5"/>
  <c r="F34" i="5"/>
  <c r="E34" i="5"/>
  <c r="D34" i="5"/>
  <c r="C34" i="5"/>
  <c r="B34" i="5"/>
  <c r="N24" i="5"/>
  <c r="M24" i="5"/>
  <c r="L24" i="5"/>
  <c r="K24" i="5"/>
  <c r="J24" i="5"/>
  <c r="I24" i="5"/>
  <c r="H24" i="5"/>
  <c r="G24" i="5"/>
  <c r="F24" i="5"/>
  <c r="E24" i="5"/>
  <c r="D24" i="5"/>
  <c r="C24" i="5"/>
  <c r="B24" i="5"/>
  <c r="N15" i="5"/>
  <c r="M15" i="5"/>
  <c r="L15" i="5"/>
  <c r="K15" i="5"/>
  <c r="J15" i="5"/>
  <c r="I15" i="5"/>
  <c r="H15" i="5"/>
  <c r="G15" i="5"/>
  <c r="F15" i="5"/>
  <c r="E15" i="5"/>
  <c r="D15" i="5"/>
  <c r="C15" i="5"/>
  <c r="B15" i="5"/>
  <c r="B25" i="5" s="1"/>
  <c r="B35" i="5" s="1"/>
  <c r="B41" i="5" s="1"/>
  <c r="B24" i="3"/>
  <c r="N34" i="3"/>
  <c r="M34" i="3"/>
  <c r="L34" i="3"/>
  <c r="K34" i="3"/>
  <c r="J34" i="3"/>
  <c r="I34" i="3"/>
  <c r="H34" i="3"/>
  <c r="G34" i="3"/>
  <c r="F34" i="3"/>
  <c r="E34" i="3"/>
  <c r="D34" i="3"/>
  <c r="C34" i="3"/>
  <c r="B34" i="3"/>
  <c r="N24" i="3"/>
  <c r="M24" i="3"/>
  <c r="L24" i="3"/>
  <c r="K24" i="3"/>
  <c r="J24" i="3"/>
  <c r="I24" i="3"/>
  <c r="H24" i="3"/>
  <c r="G24" i="3"/>
  <c r="F24" i="3"/>
  <c r="E24" i="3"/>
  <c r="D24" i="3"/>
  <c r="C24" i="3"/>
  <c r="N15" i="3"/>
  <c r="M15" i="3"/>
  <c r="L15" i="3"/>
  <c r="K15" i="3"/>
  <c r="J15" i="3"/>
  <c r="J25" i="3" s="1"/>
  <c r="J35" i="3" s="1"/>
  <c r="J41" i="3" s="1"/>
  <c r="I15" i="3"/>
  <c r="I25" i="3" s="1"/>
  <c r="H15" i="3"/>
  <c r="G15" i="3"/>
  <c r="F15" i="3"/>
  <c r="E15" i="3"/>
  <c r="D15" i="3"/>
  <c r="C15" i="3"/>
  <c r="B15" i="3"/>
  <c r="H25" i="3" l="1"/>
  <c r="H35" i="3" s="1"/>
  <c r="H41" i="3" s="1"/>
  <c r="J25" i="5"/>
  <c r="J35" i="5" s="1"/>
  <c r="J41" i="5" s="1"/>
  <c r="C22" i="7"/>
  <c r="D21" i="7" s="1"/>
  <c r="D22" i="7" s="1"/>
  <c r="E21" i="7" s="1"/>
  <c r="E22" i="7" s="1"/>
  <c r="F21" i="7" s="1"/>
  <c r="F22" i="7" s="1"/>
  <c r="G21" i="7" s="1"/>
  <c r="G22" i="7" s="1"/>
  <c r="H21" i="7" s="1"/>
  <c r="H22" i="7" s="1"/>
  <c r="I21" i="7" s="1"/>
  <c r="I22" i="7" s="1"/>
  <c r="J21" i="7" s="1"/>
  <c r="J22" i="7" s="1"/>
  <c r="K21" i="7" s="1"/>
  <c r="K22" i="7" s="1"/>
  <c r="L21" i="7" s="1"/>
  <c r="L22" i="7" s="1"/>
  <c r="M21" i="7" s="1"/>
  <c r="M22" i="7" s="1"/>
  <c r="B21" i="8" s="1"/>
  <c r="B22" i="8" s="1"/>
  <c r="C21" i="8" s="1"/>
  <c r="C22" i="8" s="1"/>
  <c r="D21" i="8" s="1"/>
  <c r="D22" i="8" s="1"/>
  <c r="E21" i="8" s="1"/>
  <c r="E22" i="8" s="1"/>
  <c r="F21" i="8" s="1"/>
  <c r="F22" i="8" s="1"/>
  <c r="G21" i="8" s="1"/>
  <c r="G22" i="8" s="1"/>
  <c r="H21" i="8" s="1"/>
  <c r="H22" i="8" s="1"/>
  <c r="I21" i="8" s="1"/>
  <c r="I22" i="8" s="1"/>
  <c r="J21" i="8" s="1"/>
  <c r="J22" i="8" s="1"/>
  <c r="K21" i="8" s="1"/>
  <c r="K22" i="8" s="1"/>
  <c r="L21" i="8" s="1"/>
  <c r="L22" i="8" s="1"/>
  <c r="M21" i="8" s="1"/>
  <c r="M22" i="8" s="1"/>
  <c r="B21" i="9" s="1"/>
  <c r="B22" i="9" s="1"/>
  <c r="C21" i="9" s="1"/>
  <c r="C22" i="9" s="1"/>
  <c r="D21" i="9" s="1"/>
  <c r="D22" i="9" s="1"/>
  <c r="E21" i="9" s="1"/>
  <c r="E22" i="9" s="1"/>
  <c r="F21" i="9" s="1"/>
  <c r="F22" i="9" s="1"/>
  <c r="G21" i="9" s="1"/>
  <c r="G22" i="9" s="1"/>
  <c r="H21" i="9" s="1"/>
  <c r="H22" i="9" s="1"/>
  <c r="I21" i="9" s="1"/>
  <c r="I22" i="9" s="1"/>
  <c r="J21" i="9" s="1"/>
  <c r="J22" i="9" s="1"/>
  <c r="K21" i="9" s="1"/>
  <c r="K22" i="9" s="1"/>
  <c r="L21" i="9" s="1"/>
  <c r="L22" i="9" s="1"/>
  <c r="M21" i="9" s="1"/>
  <c r="M22" i="9" s="1"/>
  <c r="N25" i="3"/>
  <c r="N35" i="3" s="1"/>
  <c r="N41" i="3" s="1"/>
  <c r="I35" i="3"/>
  <c r="I41" i="3" s="1"/>
  <c r="F25" i="5"/>
  <c r="F35" i="5" s="1"/>
  <c r="F41" i="5" s="1"/>
  <c r="N25" i="5"/>
  <c r="N35" i="5" s="1"/>
  <c r="N41" i="5" s="1"/>
  <c r="B25" i="3"/>
  <c r="C25" i="5"/>
  <c r="C35" i="5" s="1"/>
  <c r="C41" i="5" s="1"/>
  <c r="K25" i="5"/>
  <c r="K35" i="5" s="1"/>
  <c r="K41" i="5" s="1"/>
  <c r="D25" i="3"/>
  <c r="D35" i="3" s="1"/>
  <c r="D41" i="3" s="1"/>
  <c r="L25" i="3"/>
  <c r="L35" i="3" s="1"/>
  <c r="L41" i="3" s="1"/>
  <c r="E25" i="3"/>
  <c r="E35" i="3" s="1"/>
  <c r="E41" i="3" s="1"/>
  <c r="M25" i="3"/>
  <c r="M35" i="3" s="1"/>
  <c r="M41" i="3" s="1"/>
  <c r="F25" i="3"/>
  <c r="F35" i="3" s="1"/>
  <c r="F41" i="3" s="1"/>
  <c r="G25" i="5"/>
  <c r="G35" i="5" s="1"/>
  <c r="G41" i="5" s="1"/>
  <c r="E25" i="5"/>
  <c r="E35" i="5" s="1"/>
  <c r="E41" i="5" s="1"/>
  <c r="I25" i="5"/>
  <c r="I35" i="5" s="1"/>
  <c r="I41" i="5" s="1"/>
  <c r="M25" i="5"/>
  <c r="M35" i="5" s="1"/>
  <c r="M41" i="5" s="1"/>
  <c r="D25" i="5"/>
  <c r="D35" i="5" s="1"/>
  <c r="D41" i="5" s="1"/>
  <c r="H25" i="5"/>
  <c r="H35" i="5" s="1"/>
  <c r="H41" i="5" s="1"/>
  <c r="L25" i="5"/>
  <c r="L35" i="5" s="1"/>
  <c r="L41" i="5" s="1"/>
  <c r="C25" i="3"/>
  <c r="C35" i="3" s="1"/>
  <c r="C41" i="3" s="1"/>
  <c r="G25" i="3"/>
  <c r="G35" i="3" s="1"/>
  <c r="G41" i="3" s="1"/>
  <c r="K25" i="3"/>
  <c r="K35" i="3" s="1"/>
  <c r="K41" i="3" s="1"/>
  <c r="B35" i="3"/>
  <c r="B41" i="3" s="1"/>
  <c r="B34" i="6" l="1"/>
  <c r="C24" i="6"/>
  <c r="D24" i="6"/>
  <c r="E24" i="6"/>
  <c r="F24" i="6"/>
  <c r="G24" i="6"/>
  <c r="H24" i="6"/>
  <c r="I24" i="6"/>
  <c r="J24" i="6"/>
  <c r="K24" i="6"/>
  <c r="L24" i="6"/>
  <c r="M24" i="6"/>
  <c r="N24" i="6"/>
  <c r="B24" i="6"/>
  <c r="N34" i="6" l="1"/>
  <c r="M34" i="6"/>
  <c r="L34" i="6"/>
  <c r="K34" i="6"/>
  <c r="J34" i="6"/>
  <c r="I34" i="6"/>
  <c r="H34" i="6"/>
  <c r="G34" i="6"/>
  <c r="F34" i="6"/>
  <c r="E34" i="6"/>
  <c r="D34" i="6"/>
  <c r="C34" i="6"/>
  <c r="N15" i="6"/>
  <c r="N25" i="6" s="1"/>
  <c r="N35" i="6" s="1"/>
  <c r="N41" i="6" s="1"/>
  <c r="M15" i="6"/>
  <c r="M25" i="6" s="1"/>
  <c r="M35" i="6" s="1"/>
  <c r="M41" i="6" s="1"/>
  <c r="L15" i="6"/>
  <c r="L25" i="6" s="1"/>
  <c r="L35" i="6" s="1"/>
  <c r="L41" i="6" s="1"/>
  <c r="K15" i="6"/>
  <c r="K25" i="6" s="1"/>
  <c r="J15" i="6"/>
  <c r="J25" i="6" s="1"/>
  <c r="I15" i="6"/>
  <c r="I25" i="6" s="1"/>
  <c r="H15" i="6"/>
  <c r="H25" i="6" s="1"/>
  <c r="G15" i="6"/>
  <c r="G25" i="6" s="1"/>
  <c r="F15" i="6"/>
  <c r="F25" i="6" s="1"/>
  <c r="F35" i="6" s="1"/>
  <c r="F41" i="6" s="1"/>
  <c r="E15" i="6"/>
  <c r="E25" i="6" s="1"/>
  <c r="E35" i="6" s="1"/>
  <c r="E41" i="6" s="1"/>
  <c r="D15" i="6"/>
  <c r="D25" i="6" s="1"/>
  <c r="D35" i="6" s="1"/>
  <c r="D41" i="6" s="1"/>
  <c r="C15" i="6"/>
  <c r="C25" i="6" s="1"/>
  <c r="C35" i="6" s="1"/>
  <c r="C41" i="6" s="1"/>
  <c r="B15" i="6"/>
  <c r="B25" i="6" s="1"/>
  <c r="B35" i="6" s="1"/>
  <c r="B41" i="6" s="1"/>
  <c r="K35" i="6" l="1"/>
  <c r="K41" i="6" s="1"/>
  <c r="G35" i="6"/>
  <c r="G41" i="6" s="1"/>
  <c r="I35" i="6"/>
  <c r="I41" i="6" s="1"/>
  <c r="H35" i="6"/>
  <c r="H41" i="6" s="1"/>
  <c r="J35" i="6"/>
  <c r="J41" i="6" s="1"/>
</calcChain>
</file>

<file path=xl/sharedStrings.xml><?xml version="1.0" encoding="utf-8"?>
<sst xmlns="http://schemas.openxmlformats.org/spreadsheetml/2006/main" count="237" uniqueCount="58">
  <si>
    <t>I 
თვე|Month</t>
  </si>
  <si>
    <t>II 
თვე|Month</t>
  </si>
  <si>
    <t>III 
თვე|Month</t>
  </si>
  <si>
    <t>IV 
თვე|Month</t>
  </si>
  <si>
    <t>V 
თვე|Month</t>
  </si>
  <si>
    <t>VI 
თვე|Month</t>
  </si>
  <si>
    <t>VII 
თვე|Month</t>
  </si>
  <si>
    <t>VIII 
თვე|Month</t>
  </si>
  <si>
    <t>IX 
თვე|Month</t>
  </si>
  <si>
    <t>X 
თვე|Month</t>
  </si>
  <si>
    <t>XI 
თვე|Month</t>
  </si>
  <si>
    <t>XII 
თვე|Month</t>
  </si>
  <si>
    <t>ჯამი</t>
  </si>
  <si>
    <t xml:space="preserve">2. </t>
  </si>
  <si>
    <t xml:space="preserve">3. </t>
  </si>
  <si>
    <t xml:space="preserve">4. </t>
  </si>
  <si>
    <t xml:space="preserve">1. </t>
  </si>
  <si>
    <t xml:space="preserve">5. </t>
  </si>
  <si>
    <t xml:space="preserve">6. </t>
  </si>
  <si>
    <t xml:space="preserve">7. </t>
  </si>
  <si>
    <t>J. მოგების გადასახადი | Income Tax</t>
  </si>
  <si>
    <t>H. ქონების გადასახადი | Property Tax</t>
  </si>
  <si>
    <t>I. სხვა | other</t>
  </si>
  <si>
    <t>E. საოპერაციო მოგება | operating profit</t>
  </si>
  <si>
    <t>ფულადი სახსრები საოპერაციო საქმიანობიდან |Cash flows from operating activities</t>
  </si>
  <si>
    <t>მომხმარებლებისგან მიღებული ფული| Cash received from customers</t>
  </si>
  <si>
    <t>3. მიღებული გრანტი | Grant received</t>
  </si>
  <si>
    <t>2. თანამონაწილეობა/ინვესტიცია | Contribution/Investment</t>
  </si>
  <si>
    <t>წმინდა ფული საოპერაციო საქმიანობიდან | Net cash provided by operating activities</t>
  </si>
  <si>
    <t>ფულადი სახსრები საინვესტიციო საქმიანობიდან|Cash flows from investing activities</t>
  </si>
  <si>
    <t>ძირითადი საშუალებების შეძენა|Purchase of equipment</t>
  </si>
  <si>
    <t>წმინდა ფული საინვესტიციო საქმიანობიდან | Net cash provided by investing activities</t>
  </si>
  <si>
    <t>ფულადი სახსრები ფინანსური საქმიანობიდან|Cash flows from financing activities</t>
  </si>
  <si>
    <t>მიღებული სესხები| Loans issued</t>
  </si>
  <si>
    <t>გადახდილი სესხები | Loans repayment</t>
  </si>
  <si>
    <t>წმინდა ფული ფინანსური საქმიანობიდან | Net cash provided by financing activities</t>
  </si>
  <si>
    <t>წმინდა ფულის ზრდა (კლება) |  Net increase (decrease) in cash</t>
  </si>
  <si>
    <t>ფული პერიოდის დასაწყისში| Cash at the period beginning</t>
  </si>
  <si>
    <t>ფული პერიოდის ბოლოს| Cash at the end of the period</t>
  </si>
  <si>
    <t>A.მთლიანი შემოსავალი რეალიზაციიდან | Total income from Sales:</t>
  </si>
  <si>
    <r>
      <t xml:space="preserve">K. წმინდა მოგება (ზარალი) | Net Profit </t>
    </r>
    <r>
      <rPr>
        <b/>
        <sz val="10"/>
        <color theme="1"/>
        <rFont val="Calibri"/>
        <family val="2"/>
      </rPr>
      <t>(loss)</t>
    </r>
  </si>
  <si>
    <t xml:space="preserve">ფულადი სახსრების მიმოქცევის უწყისი  - პირველი წელი |  Statement of Cash Flows - First Year </t>
  </si>
  <si>
    <t xml:space="preserve">ფულადი სახსრების მიმოქცევის უწყისი  - მეორე წელი | Statement of Cash Flows  - Second Year </t>
  </si>
  <si>
    <t xml:space="preserve">ფულადი სახსრების მიმოქცევის უწყისი  - მესამე წელი | Statement of Cash Flows  - Third Year </t>
  </si>
  <si>
    <t>G. სესხის პროცენტი | Loan Interest</t>
  </si>
  <si>
    <t>რეალიზებული საქონლის თვითღირებულება | Cost of goods sold:</t>
  </si>
  <si>
    <t>B. მთლიანი რეალიზებულის საქონლის თვითღირებულება | Total Cost of goods sold:</t>
  </si>
  <si>
    <t>C. საერთო მოგება | Gross profit:</t>
  </si>
  <si>
    <t xml:space="preserve">საოპერაციო ხარჯები|  Operating expenses: </t>
  </si>
  <si>
    <t>D. მთლიანი საოპერაციო ხარჯები | Total operating expenses:</t>
  </si>
  <si>
    <t>F. ამორტიზაცია | Amortization</t>
  </si>
  <si>
    <t>1. საოპერაციო ხარჯი | Operating Expense</t>
  </si>
  <si>
    <t>მოგება-ზარალის უწყისი - პირველი წელი | Statement of Profit or Loss   - First Year</t>
  </si>
  <si>
    <t>მოგება-ზარალის უწყისი - მეორე წელი | Statement of Profit or Loss  - Second Year</t>
  </si>
  <si>
    <t>მოგება-ზარალის უწყისი - მესამე წელი | Statement of Profit or Loss  - Third Year</t>
  </si>
  <si>
    <t>შემოსავალი პროდუქციის/მომსახურების რეალიზაციიდან
Income From sale of Goods or Service</t>
  </si>
  <si>
    <t xml:space="preserve">გთხოვთ გაითვალისწინოთ, 30 000 აშშ დოლარის მოცულობის გრანტის მოთხოვნის შემთხვევაში  სავალდებულოა მხოლოდ 1 წლის მოგება ზარალის და ნაღდი ფულის მოძრაობის უწყისების შევსება. 30 000 დან 60 000 აშშ დოლარის ფარგლებში 2 წლის, ხოლო 60 000 აშშ დოლარზე მეტი გრანტის მოთხოვნის შემთხვევაში სვალდებულოა ფინანსური უწყისები წარმოდგენილ იქნას 3 წელზე.
Please note that for a $30,000 grant request, one year of profit and loss and cash flow statements is mandatory. For requests between $30,000 and $60,000, two years are required, and for grants exceeding $60,000, financial statements for three years must be presented.
</t>
  </si>
  <si>
    <t xml:space="preserve">გთხოვთ გაითვალისწინოთ, 30 000 აშშ დოლარის მოცულობის გრანტის მოთხოვნის შემთხვევაში  სავალდებულოა მხოლოდ 1 წლის მოგება ზარალისა და ნაღდი ფულის მოძრაობის უწყისების შევსება. 30 000 დან 60 000 აშშ დოლარის ფარგლებში 2 წლის, ხოლო 60 000 აშშ დოლარზე მეტი გრანტის მოთხოვნის შემთხვევაში სვალდებულოა ფინანსური უწყისები წარმოდგენილ იქნას 3 წელზე.
Please note that for a $30,000 grant request, one year of profit and loss and cash flow statements is mandatory. For requests between $30,000 and $60,000, two years are required, and for grants exceeding $60,000, financial statements for three years must be presented.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</si>
</sst>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 [$₾-437]_-;\-* #,##0.00\ [$₾-437]_-;_-* &quot;-&quot;??\ [$₾-437]_-;_-@_-"/>
  </numFmts>
  <fonts count="12" x14ac:knownFonts="1">
    <font>
      <sz val="11"/>
      <color theme="1"/>
      <name val="Calibri"/>
      <family val="2"/>
      <charset val="1"/>
      <scheme val="minor"/>
    </font>
    <font>
      <b/>
      <sz val="10"/>
      <color rgb="FF000000"/>
      <name val="Calibri"/>
      <family val="2"/>
    </font>
    <font>
      <sz val="10"/>
      <color rgb="FF000000"/>
      <name val="Calibri"/>
      <family val="2"/>
    </font>
    <font>
      <sz val="11"/>
      <color theme="1"/>
      <name val="Calibri"/>
      <family val="2"/>
    </font>
    <font>
      <sz val="10"/>
      <color theme="1"/>
      <name val="Calibri"/>
      <family val="2"/>
    </font>
    <font>
      <b/>
      <sz val="16"/>
      <color theme="1"/>
      <name val="Calibri"/>
      <family val="2"/>
    </font>
    <font>
      <b/>
      <sz val="10"/>
      <color theme="1"/>
      <name val="Calibri"/>
      <family val="2"/>
    </font>
    <font>
      <sz val="10"/>
      <color rgb="FFFF0000"/>
      <name val="Calibri"/>
      <family val="2"/>
    </font>
    <font>
      <sz val="10"/>
      <name val="Calibri"/>
      <family val="2"/>
    </font>
    <font>
      <b/>
      <sz val="14"/>
      <color theme="1"/>
      <name val="Calibri"/>
      <family val="2"/>
    </font>
    <font>
      <sz val="14"/>
      <color theme="1"/>
      <name val="Calibri"/>
      <family val="2"/>
    </font>
    <font>
      <b/>
      <sz val="11"/>
      <color rgb="FFFF0000"/>
      <name val="Calibri"/>
      <family val="2"/>
    </font>
  </fonts>
  <fills count="5">
    <fill>
      <patternFill patternType="none"/>
    </fill>
    <fill>
      <patternFill patternType="gray125"/>
    </fill>
    <fill>
      <patternFill patternType="solid">
        <fgColor theme="9" tint="0.39997558519241921"/>
        <bgColor indexed="64"/>
      </patternFill>
    </fill>
    <fill>
      <patternFill patternType="solid">
        <fgColor rgb="FFFFFFFF"/>
        <bgColor indexed="64"/>
      </patternFill>
    </fill>
    <fill>
      <patternFill patternType="solid">
        <fgColor theme="9" tint="0.59999389629810485"/>
        <bgColor indexed="64"/>
      </patternFill>
    </fill>
  </fills>
  <borders count="3">
    <border>
      <left/>
      <right/>
      <top/>
      <bottom/>
      <diagonal/>
    </border>
    <border>
      <left style="hair">
        <color indexed="64"/>
      </left>
      <right style="hair">
        <color indexed="64"/>
      </right>
      <top style="hair">
        <color indexed="64"/>
      </top>
      <bottom style="hair">
        <color indexed="64"/>
      </bottom>
      <diagonal/>
    </border>
    <border>
      <left/>
      <right/>
      <top/>
      <bottom style="hair">
        <color indexed="64"/>
      </bottom>
      <diagonal/>
    </border>
  </borders>
  <cellStyleXfs count="1">
    <xf numFmtId="0" fontId="0" fillId="0" borderId="0"/>
  </cellStyleXfs>
  <cellXfs count="30">
    <xf numFmtId="0" fontId="0" fillId="0" borderId="0" xfId="0"/>
    <xf numFmtId="0" fontId="3" fillId="0" borderId="0" xfId="0" applyFont="1"/>
    <xf numFmtId="0" fontId="2" fillId="2" borderId="1" xfId="0" applyFont="1" applyFill="1" applyBorder="1" applyAlignment="1">
      <alignment vertical="center"/>
    </xf>
    <xf numFmtId="0" fontId="1" fillId="2" borderId="1" xfId="0" applyFont="1" applyFill="1" applyBorder="1" applyAlignment="1">
      <alignment horizontal="center" vertical="center" wrapText="1"/>
    </xf>
    <xf numFmtId="0" fontId="1" fillId="2" borderId="1" xfId="0" applyFont="1" applyFill="1" applyBorder="1" applyAlignment="1">
      <alignment vertical="center" wrapText="1"/>
    </xf>
    <xf numFmtId="164" fontId="2" fillId="2" borderId="1" xfId="0" applyNumberFormat="1" applyFont="1" applyFill="1" applyBorder="1" applyAlignment="1">
      <alignment horizontal="center" vertical="center" wrapText="1"/>
    </xf>
    <xf numFmtId="49" fontId="2" fillId="0" borderId="1" xfId="0" applyNumberFormat="1" applyFont="1" applyBorder="1" applyAlignment="1">
      <alignment vertical="center" wrapText="1"/>
    </xf>
    <xf numFmtId="49" fontId="4" fillId="0" borderId="1" xfId="0" applyNumberFormat="1" applyFont="1" applyBorder="1" applyAlignment="1">
      <alignment vertical="center" wrapText="1"/>
    </xf>
    <xf numFmtId="164" fontId="2" fillId="0" borderId="1" xfId="0" applyNumberFormat="1" applyFont="1" applyBorder="1" applyAlignment="1">
      <alignment horizontal="center" vertical="center" wrapText="1"/>
    </xf>
    <xf numFmtId="164" fontId="7" fillId="0" borderId="1" xfId="0" applyNumberFormat="1" applyFont="1" applyBorder="1" applyAlignment="1">
      <alignment horizontal="center" vertical="center" wrapText="1"/>
    </xf>
    <xf numFmtId="164" fontId="8" fillId="2" borderId="1" xfId="0" applyNumberFormat="1" applyFont="1" applyFill="1" applyBorder="1" applyAlignment="1">
      <alignment horizontal="center" vertical="center" wrapText="1"/>
    </xf>
    <xf numFmtId="0" fontId="5" fillId="0" borderId="2" xfId="0" applyFont="1" applyBorder="1" applyAlignment="1">
      <alignment vertical="center"/>
    </xf>
    <xf numFmtId="0" fontId="2" fillId="0" borderId="1" xfId="0" applyFont="1" applyBorder="1" applyAlignment="1">
      <alignment horizontal="left" vertical="center" wrapText="1"/>
    </xf>
    <xf numFmtId="164" fontId="2" fillId="0" borderId="1" xfId="0" applyNumberFormat="1" applyFont="1" applyBorder="1" applyAlignment="1">
      <alignment horizontal="center" vertical="center"/>
    </xf>
    <xf numFmtId="164" fontId="4" fillId="3" borderId="1" xfId="0" applyNumberFormat="1" applyFont="1" applyFill="1" applyBorder="1" applyAlignment="1">
      <alignment horizontal="center" vertical="center"/>
    </xf>
    <xf numFmtId="0" fontId="2" fillId="4" borderId="1" xfId="0" applyFont="1" applyFill="1" applyBorder="1" applyAlignment="1">
      <alignment vertical="center"/>
    </xf>
    <xf numFmtId="164" fontId="2" fillId="4" borderId="1" xfId="0" applyNumberFormat="1" applyFont="1" applyFill="1" applyBorder="1" applyAlignment="1">
      <alignment horizontal="center" vertical="center"/>
    </xf>
    <xf numFmtId="0" fontId="1" fillId="4" borderId="1" xfId="0" applyFont="1" applyFill="1" applyBorder="1" applyAlignment="1">
      <alignment vertical="center"/>
    </xf>
    <xf numFmtId="0" fontId="9" fillId="0" borderId="0" xfId="0" applyFont="1" applyAlignment="1">
      <alignment vertical="center"/>
    </xf>
    <xf numFmtId="0" fontId="10" fillId="0" borderId="0" xfId="0" applyFont="1"/>
    <xf numFmtId="0" fontId="2" fillId="0" borderId="1" xfId="0" applyFont="1" applyBorder="1" applyAlignment="1">
      <alignment vertical="center"/>
    </xf>
    <xf numFmtId="0" fontId="2" fillId="0" borderId="1" xfId="0" applyFont="1" applyBorder="1" applyAlignment="1">
      <alignment vertical="center" wrapText="1"/>
    </xf>
    <xf numFmtId="0" fontId="4" fillId="0" borderId="0" xfId="0" applyFont="1"/>
    <xf numFmtId="0" fontId="5" fillId="0" borderId="0" xfId="0" applyFont="1" applyAlignment="1">
      <alignment vertical="center"/>
    </xf>
    <xf numFmtId="0" fontId="3" fillId="0" borderId="0" xfId="0" applyFont="1" applyAlignment="1">
      <alignment horizontal="center"/>
    </xf>
    <xf numFmtId="0" fontId="3" fillId="0" borderId="2" xfId="0" applyFont="1" applyBorder="1" applyAlignment="1">
      <alignment horizontal="center"/>
    </xf>
    <xf numFmtId="0" fontId="11" fillId="0" borderId="0" xfId="0" applyFont="1" applyAlignment="1">
      <alignment horizontal="left" vertical="top" wrapText="1"/>
    </xf>
    <xf numFmtId="0" fontId="9" fillId="0" borderId="0" xfId="0" applyFont="1" applyAlignment="1">
      <alignment horizontal="center" vertical="center"/>
    </xf>
    <xf numFmtId="0" fontId="5" fillId="0" borderId="0" xfId="0" applyFont="1" applyAlignment="1">
      <alignment horizontal="left" vertical="center"/>
    </xf>
    <xf numFmtId="0" fontId="9" fillId="0" borderId="0" xfId="0" applyFont="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4</xdr:col>
      <xdr:colOff>66675</xdr:colOff>
      <xdr:row>1</xdr:row>
      <xdr:rowOff>138112</xdr:rowOff>
    </xdr:from>
    <xdr:to>
      <xdr:col>5</xdr:col>
      <xdr:colOff>423865</xdr:colOff>
      <xdr:row>2</xdr:row>
      <xdr:rowOff>316366</xdr:rowOff>
    </xdr:to>
    <xdr:pic>
      <xdr:nvPicPr>
        <xdr:cNvPr id="7" name="Picture 1">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86525" y="319087"/>
          <a:ext cx="1271590" cy="359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523875</xdr:colOff>
      <xdr:row>1</xdr:row>
      <xdr:rowOff>52387</xdr:rowOff>
    </xdr:from>
    <xdr:to>
      <xdr:col>6</xdr:col>
      <xdr:colOff>852633</xdr:colOff>
      <xdr:row>2</xdr:row>
      <xdr:rowOff>388606</xdr:rowOff>
    </xdr:to>
    <xdr:pic>
      <xdr:nvPicPr>
        <xdr:cNvPr id="8" name="Picture 2" descr="A picture containing text, font, logo, graphics&#10;&#10;Description automatically generated">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858125" y="233362"/>
          <a:ext cx="1252683" cy="5171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66675</xdr:colOff>
      <xdr:row>1</xdr:row>
      <xdr:rowOff>133350</xdr:rowOff>
    </xdr:from>
    <xdr:to>
      <xdr:col>5</xdr:col>
      <xdr:colOff>423865</xdr:colOff>
      <xdr:row>2</xdr:row>
      <xdr:rowOff>311604</xdr:rowOff>
    </xdr:to>
    <xdr:pic>
      <xdr:nvPicPr>
        <xdr:cNvPr id="4" name="Picture 1">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48800" y="314325"/>
          <a:ext cx="1271590" cy="359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504825</xdr:colOff>
      <xdr:row>1</xdr:row>
      <xdr:rowOff>42864</xdr:rowOff>
    </xdr:from>
    <xdr:to>
      <xdr:col>6</xdr:col>
      <xdr:colOff>843108</xdr:colOff>
      <xdr:row>2</xdr:row>
      <xdr:rowOff>379083</xdr:rowOff>
    </xdr:to>
    <xdr:pic>
      <xdr:nvPicPr>
        <xdr:cNvPr id="5" name="Picture 2" descr="A picture containing text, font, logo, graphics&#10;&#10;Description automatically generated">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839075" y="223839"/>
          <a:ext cx="1252683" cy="5171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42862</xdr:colOff>
      <xdr:row>1</xdr:row>
      <xdr:rowOff>161925</xdr:rowOff>
    </xdr:from>
    <xdr:to>
      <xdr:col>6</xdr:col>
      <xdr:colOff>400052</xdr:colOff>
      <xdr:row>2</xdr:row>
      <xdr:rowOff>340179</xdr:rowOff>
    </xdr:to>
    <xdr:pic>
      <xdr:nvPicPr>
        <xdr:cNvPr id="3" name="Picture 1">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10587" y="342900"/>
          <a:ext cx="1271590" cy="359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561975</xdr:colOff>
      <xdr:row>1</xdr:row>
      <xdr:rowOff>66675</xdr:rowOff>
    </xdr:from>
    <xdr:to>
      <xdr:col>7</xdr:col>
      <xdr:colOff>852633</xdr:colOff>
      <xdr:row>2</xdr:row>
      <xdr:rowOff>402894</xdr:rowOff>
    </xdr:to>
    <xdr:pic>
      <xdr:nvPicPr>
        <xdr:cNvPr id="4" name="Picture 2" descr="A picture containing text, font, logo, graphics&#10;&#10;Description automatically generated">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944100" y="247650"/>
          <a:ext cx="1252683" cy="5171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66675</xdr:colOff>
      <xdr:row>1</xdr:row>
      <xdr:rowOff>138112</xdr:rowOff>
    </xdr:from>
    <xdr:to>
      <xdr:col>6</xdr:col>
      <xdr:colOff>423865</xdr:colOff>
      <xdr:row>2</xdr:row>
      <xdr:rowOff>316366</xdr:rowOff>
    </xdr:to>
    <xdr:pic>
      <xdr:nvPicPr>
        <xdr:cNvPr id="2" name="Picture 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57988" y="319087"/>
          <a:ext cx="1271590" cy="359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523875</xdr:colOff>
      <xdr:row>1</xdr:row>
      <xdr:rowOff>52387</xdr:rowOff>
    </xdr:from>
    <xdr:to>
      <xdr:col>7</xdr:col>
      <xdr:colOff>852633</xdr:colOff>
      <xdr:row>2</xdr:row>
      <xdr:rowOff>388606</xdr:rowOff>
    </xdr:to>
    <xdr:pic>
      <xdr:nvPicPr>
        <xdr:cNvPr id="3" name="Picture 2" descr="A picture containing text, font, logo, graphics&#10;&#10;Description automatically generated">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129588" y="233362"/>
          <a:ext cx="1252683" cy="5171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66675</xdr:colOff>
      <xdr:row>1</xdr:row>
      <xdr:rowOff>138112</xdr:rowOff>
    </xdr:from>
    <xdr:to>
      <xdr:col>6</xdr:col>
      <xdr:colOff>423865</xdr:colOff>
      <xdr:row>2</xdr:row>
      <xdr:rowOff>316366</xdr:rowOff>
    </xdr:to>
    <xdr:pic>
      <xdr:nvPicPr>
        <xdr:cNvPr id="4" name="Picture 3">
          <a:extLst>
            <a:ext uri="{FF2B5EF4-FFF2-40B4-BE49-F238E27FC236}">
              <a16:creationId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753475" y="1295400"/>
          <a:ext cx="1271590" cy="359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523875</xdr:colOff>
      <xdr:row>1</xdr:row>
      <xdr:rowOff>52387</xdr:rowOff>
    </xdr:from>
    <xdr:to>
      <xdr:col>7</xdr:col>
      <xdr:colOff>852633</xdr:colOff>
      <xdr:row>2</xdr:row>
      <xdr:rowOff>388606</xdr:rowOff>
    </xdr:to>
    <xdr:pic>
      <xdr:nvPicPr>
        <xdr:cNvPr id="5" name="Picture 4" descr="A picture containing text, font, logo, graphics&#10;&#10;Description automatically generated">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125075" y="1209675"/>
          <a:ext cx="1252683" cy="5171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66675</xdr:colOff>
      <xdr:row>1</xdr:row>
      <xdr:rowOff>138112</xdr:rowOff>
    </xdr:from>
    <xdr:to>
      <xdr:col>6</xdr:col>
      <xdr:colOff>423865</xdr:colOff>
      <xdr:row>2</xdr:row>
      <xdr:rowOff>316366</xdr:rowOff>
    </xdr:to>
    <xdr:pic>
      <xdr:nvPicPr>
        <xdr:cNvPr id="2" name="Picture 1">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753475" y="319087"/>
          <a:ext cx="1271590" cy="359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523875</xdr:colOff>
      <xdr:row>1</xdr:row>
      <xdr:rowOff>52387</xdr:rowOff>
    </xdr:from>
    <xdr:to>
      <xdr:col>7</xdr:col>
      <xdr:colOff>852633</xdr:colOff>
      <xdr:row>2</xdr:row>
      <xdr:rowOff>388606</xdr:rowOff>
    </xdr:to>
    <xdr:pic>
      <xdr:nvPicPr>
        <xdr:cNvPr id="3" name="Picture 2" descr="A picture containing text, font, logo, graphics&#10;&#10;Description automatically generated">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125075" y="233362"/>
          <a:ext cx="1252683" cy="5171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1"/>
  <sheetViews>
    <sheetView zoomScaleNormal="100" workbookViewId="0">
      <selection sqref="A1:H1"/>
    </sheetView>
  </sheetViews>
  <sheetFormatPr defaultColWidth="8.88671875" defaultRowHeight="14.4" x14ac:dyDescent="0.3"/>
  <cols>
    <col min="1" max="1" width="55.33203125" style="1" customWidth="1"/>
    <col min="2" max="14" width="12.88671875" style="1" customWidth="1"/>
    <col min="15" max="16384" width="8.88671875" style="1"/>
  </cols>
  <sheetData>
    <row r="1" spans="1:14" ht="91.2" customHeight="1" x14ac:dyDescent="0.3">
      <c r="A1" s="26" t="s">
        <v>56</v>
      </c>
      <c r="B1" s="26"/>
      <c r="C1" s="26"/>
      <c r="D1" s="26"/>
      <c r="E1" s="26"/>
      <c r="F1" s="26"/>
      <c r="G1" s="26"/>
      <c r="H1" s="26"/>
    </row>
    <row r="2" spans="1:14" x14ac:dyDescent="0.3">
      <c r="E2" s="24"/>
      <c r="F2" s="24"/>
      <c r="G2" s="24"/>
    </row>
    <row r="3" spans="1:14" ht="32.700000000000003" customHeight="1" x14ac:dyDescent="0.35">
      <c r="A3" s="18" t="s">
        <v>52</v>
      </c>
      <c r="B3" s="18"/>
      <c r="C3" s="18"/>
      <c r="D3" s="19"/>
      <c r="E3" s="25"/>
      <c r="F3" s="25"/>
      <c r="G3" s="25"/>
      <c r="H3" s="11"/>
      <c r="I3" s="11"/>
      <c r="J3" s="11"/>
      <c r="K3" s="11"/>
      <c r="L3" s="11"/>
      <c r="M3" s="11"/>
    </row>
    <row r="6" spans="1:14" ht="27.6" x14ac:dyDescent="0.3">
      <c r="A6" s="2"/>
      <c r="B6" s="3" t="s">
        <v>0</v>
      </c>
      <c r="C6" s="3" t="s">
        <v>1</v>
      </c>
      <c r="D6" s="3" t="s">
        <v>2</v>
      </c>
      <c r="E6" s="3" t="s">
        <v>3</v>
      </c>
      <c r="F6" s="3" t="s">
        <v>4</v>
      </c>
      <c r="G6" s="3" t="s">
        <v>5</v>
      </c>
      <c r="H6" s="3" t="s">
        <v>6</v>
      </c>
      <c r="I6" s="3" t="s">
        <v>7</v>
      </c>
      <c r="J6" s="3" t="s">
        <v>8</v>
      </c>
      <c r="K6" s="3" t="s">
        <v>9</v>
      </c>
      <c r="L6" s="3" t="s">
        <v>10</v>
      </c>
      <c r="M6" s="3" t="s">
        <v>11</v>
      </c>
      <c r="N6" s="3" t="s">
        <v>12</v>
      </c>
    </row>
    <row r="7" spans="1:14" ht="27.6" x14ac:dyDescent="0.3">
      <c r="A7" s="4" t="s">
        <v>55</v>
      </c>
      <c r="B7" s="5"/>
      <c r="C7" s="5"/>
      <c r="D7" s="5"/>
      <c r="E7" s="5"/>
      <c r="F7" s="5"/>
      <c r="G7" s="5"/>
      <c r="H7" s="5"/>
      <c r="I7" s="5"/>
      <c r="J7" s="5"/>
      <c r="K7" s="5"/>
      <c r="L7" s="5"/>
      <c r="M7" s="5"/>
      <c r="N7" s="5"/>
    </row>
    <row r="8" spans="1:14" x14ac:dyDescent="0.3">
      <c r="A8" s="12">
        <v>1</v>
      </c>
      <c r="B8" s="8"/>
      <c r="C8" s="8"/>
      <c r="D8" s="8"/>
      <c r="E8" s="8"/>
      <c r="F8" s="8"/>
      <c r="G8" s="8"/>
      <c r="H8" s="8"/>
      <c r="I8" s="8"/>
      <c r="J8" s="8"/>
      <c r="K8" s="8"/>
      <c r="L8" s="8"/>
      <c r="M8" s="8"/>
      <c r="N8" s="8"/>
    </row>
    <row r="9" spans="1:14" x14ac:dyDescent="0.3">
      <c r="A9" s="6" t="s">
        <v>13</v>
      </c>
      <c r="B9" s="8"/>
      <c r="C9" s="8"/>
      <c r="D9" s="8"/>
      <c r="E9" s="8"/>
      <c r="F9" s="8"/>
      <c r="G9" s="8"/>
      <c r="H9" s="8"/>
      <c r="I9" s="8"/>
      <c r="J9" s="8"/>
      <c r="K9" s="8"/>
      <c r="L9" s="8"/>
      <c r="M9" s="8"/>
      <c r="N9" s="8"/>
    </row>
    <row r="10" spans="1:14" x14ac:dyDescent="0.3">
      <c r="A10" s="6" t="s">
        <v>14</v>
      </c>
      <c r="B10" s="8"/>
      <c r="C10" s="8"/>
      <c r="D10" s="8"/>
      <c r="E10" s="8"/>
      <c r="F10" s="8"/>
      <c r="G10" s="8"/>
      <c r="H10" s="8"/>
      <c r="I10" s="8"/>
      <c r="J10" s="8"/>
      <c r="K10" s="8"/>
      <c r="L10" s="8"/>
      <c r="M10" s="8"/>
      <c r="N10" s="8"/>
    </row>
    <row r="11" spans="1:14" x14ac:dyDescent="0.3">
      <c r="A11" s="6" t="s">
        <v>15</v>
      </c>
      <c r="B11" s="8"/>
      <c r="C11" s="8"/>
      <c r="D11" s="8"/>
      <c r="E11" s="8"/>
      <c r="F11" s="8"/>
      <c r="G11" s="8"/>
      <c r="H11" s="8"/>
      <c r="I11" s="8"/>
      <c r="J11" s="8"/>
      <c r="K11" s="8"/>
      <c r="L11" s="8"/>
      <c r="M11" s="8"/>
      <c r="N11" s="8"/>
    </row>
    <row r="12" spans="1:14" x14ac:dyDescent="0.3">
      <c r="A12" s="7" t="s">
        <v>17</v>
      </c>
      <c r="B12" s="9"/>
      <c r="C12" s="9"/>
      <c r="D12" s="9"/>
      <c r="E12" s="9"/>
      <c r="F12" s="9"/>
      <c r="G12" s="9"/>
      <c r="H12" s="9"/>
      <c r="I12" s="9"/>
      <c r="J12" s="9"/>
      <c r="K12" s="9"/>
      <c r="L12" s="9"/>
      <c r="M12" s="9"/>
      <c r="N12" s="9"/>
    </row>
    <row r="13" spans="1:14" x14ac:dyDescent="0.3">
      <c r="A13" s="7" t="s">
        <v>18</v>
      </c>
      <c r="B13" s="9"/>
      <c r="C13" s="9"/>
      <c r="D13" s="9"/>
      <c r="E13" s="9"/>
      <c r="F13" s="9"/>
      <c r="G13" s="9"/>
      <c r="H13" s="9"/>
      <c r="I13" s="9"/>
      <c r="J13" s="9"/>
      <c r="K13" s="9"/>
      <c r="L13" s="9"/>
      <c r="M13" s="9"/>
      <c r="N13" s="9"/>
    </row>
    <row r="14" spans="1:14" x14ac:dyDescent="0.3">
      <c r="A14" s="7" t="s">
        <v>19</v>
      </c>
      <c r="B14" s="9"/>
      <c r="C14" s="9"/>
      <c r="D14" s="9"/>
      <c r="E14" s="9"/>
      <c r="F14" s="9"/>
      <c r="G14" s="9"/>
      <c r="H14" s="9"/>
      <c r="I14" s="9"/>
      <c r="J14" s="9"/>
      <c r="K14" s="9"/>
      <c r="L14" s="9"/>
      <c r="M14" s="9"/>
      <c r="N14" s="9"/>
    </row>
    <row r="15" spans="1:14" ht="27.6" x14ac:dyDescent="0.3">
      <c r="A15" s="4" t="s">
        <v>39</v>
      </c>
      <c r="B15" s="5">
        <f>SUM(B8:B14)</f>
        <v>0</v>
      </c>
      <c r="C15" s="5">
        <f t="shared" ref="C15:N15" si="0">SUM(C8:C14)</f>
        <v>0</v>
      </c>
      <c r="D15" s="5">
        <f t="shared" si="0"/>
        <v>0</v>
      </c>
      <c r="E15" s="5">
        <f t="shared" si="0"/>
        <v>0</v>
      </c>
      <c r="F15" s="5">
        <f t="shared" si="0"/>
        <v>0</v>
      </c>
      <c r="G15" s="5">
        <f t="shared" si="0"/>
        <v>0</v>
      </c>
      <c r="H15" s="5">
        <f t="shared" si="0"/>
        <v>0</v>
      </c>
      <c r="I15" s="5">
        <f t="shared" si="0"/>
        <v>0</v>
      </c>
      <c r="J15" s="5">
        <f t="shared" si="0"/>
        <v>0</v>
      </c>
      <c r="K15" s="5">
        <f t="shared" si="0"/>
        <v>0</v>
      </c>
      <c r="L15" s="5">
        <f t="shared" si="0"/>
        <v>0</v>
      </c>
      <c r="M15" s="5">
        <f t="shared" si="0"/>
        <v>0</v>
      </c>
      <c r="N15" s="5">
        <f t="shared" si="0"/>
        <v>0</v>
      </c>
    </row>
    <row r="16" spans="1:14" ht="27.6" x14ac:dyDescent="0.3">
      <c r="A16" s="4" t="s">
        <v>45</v>
      </c>
      <c r="B16" s="5"/>
      <c r="C16" s="5"/>
      <c r="D16" s="5"/>
      <c r="E16" s="5"/>
      <c r="F16" s="5"/>
      <c r="G16" s="5"/>
      <c r="H16" s="5"/>
      <c r="I16" s="5"/>
      <c r="J16" s="5"/>
      <c r="K16" s="5"/>
      <c r="L16" s="5"/>
      <c r="M16" s="5"/>
      <c r="N16" s="5"/>
    </row>
    <row r="17" spans="1:14" x14ac:dyDescent="0.3">
      <c r="A17" s="7" t="s">
        <v>16</v>
      </c>
      <c r="B17" s="8"/>
      <c r="C17" s="8"/>
      <c r="D17" s="8"/>
      <c r="E17" s="8"/>
      <c r="F17" s="8"/>
      <c r="G17" s="8"/>
      <c r="H17" s="8"/>
      <c r="I17" s="8"/>
      <c r="J17" s="8"/>
      <c r="K17" s="8"/>
      <c r="L17" s="8"/>
      <c r="M17" s="8"/>
      <c r="N17" s="8"/>
    </row>
    <row r="18" spans="1:14" x14ac:dyDescent="0.3">
      <c r="A18" s="7" t="s">
        <v>13</v>
      </c>
      <c r="B18" s="8"/>
      <c r="C18" s="8"/>
      <c r="D18" s="8"/>
      <c r="E18" s="8"/>
      <c r="F18" s="8"/>
      <c r="G18" s="8"/>
      <c r="H18" s="8"/>
      <c r="I18" s="8"/>
      <c r="J18" s="8"/>
      <c r="K18" s="8"/>
      <c r="L18" s="8"/>
      <c r="M18" s="8"/>
      <c r="N18" s="8"/>
    </row>
    <row r="19" spans="1:14" x14ac:dyDescent="0.3">
      <c r="A19" s="7" t="s">
        <v>14</v>
      </c>
      <c r="B19" s="8"/>
      <c r="C19" s="8"/>
      <c r="D19" s="8"/>
      <c r="E19" s="8"/>
      <c r="F19" s="8"/>
      <c r="G19" s="8"/>
      <c r="H19" s="8"/>
      <c r="I19" s="8"/>
      <c r="J19" s="8"/>
      <c r="K19" s="8"/>
      <c r="L19" s="8"/>
      <c r="M19" s="8"/>
      <c r="N19" s="8"/>
    </row>
    <row r="20" spans="1:14" x14ac:dyDescent="0.3">
      <c r="A20" s="7" t="s">
        <v>15</v>
      </c>
      <c r="B20" s="8"/>
      <c r="C20" s="8"/>
      <c r="D20" s="8"/>
      <c r="E20" s="8"/>
      <c r="F20" s="8"/>
      <c r="G20" s="8"/>
      <c r="H20" s="8"/>
      <c r="I20" s="8"/>
      <c r="J20" s="8"/>
      <c r="K20" s="8"/>
      <c r="L20" s="8"/>
      <c r="M20" s="8"/>
      <c r="N20" s="8"/>
    </row>
    <row r="21" spans="1:14" x14ac:dyDescent="0.3">
      <c r="A21" s="7" t="s">
        <v>17</v>
      </c>
      <c r="B21" s="9"/>
      <c r="C21" s="9"/>
      <c r="D21" s="9"/>
      <c r="E21" s="9"/>
      <c r="F21" s="9"/>
      <c r="G21" s="9"/>
      <c r="H21" s="9"/>
      <c r="I21" s="9"/>
      <c r="J21" s="9"/>
      <c r="K21" s="9"/>
      <c r="L21" s="9"/>
      <c r="M21" s="9"/>
      <c r="N21" s="9"/>
    </row>
    <row r="22" spans="1:14" x14ac:dyDescent="0.3">
      <c r="A22" s="7" t="s">
        <v>18</v>
      </c>
      <c r="B22" s="9"/>
      <c r="C22" s="9"/>
      <c r="D22" s="9"/>
      <c r="E22" s="9"/>
      <c r="F22" s="9"/>
      <c r="G22" s="9"/>
      <c r="H22" s="9"/>
      <c r="I22" s="9"/>
      <c r="J22" s="9"/>
      <c r="K22" s="9"/>
      <c r="L22" s="9"/>
      <c r="M22" s="9"/>
      <c r="N22" s="9"/>
    </row>
    <row r="23" spans="1:14" x14ac:dyDescent="0.3">
      <c r="A23" s="7" t="s">
        <v>19</v>
      </c>
      <c r="B23" s="9"/>
      <c r="C23" s="9"/>
      <c r="D23" s="9"/>
      <c r="E23" s="9"/>
      <c r="F23" s="9"/>
      <c r="G23" s="9"/>
      <c r="H23" s="9"/>
      <c r="I23" s="9"/>
      <c r="J23" s="9"/>
      <c r="K23" s="9"/>
      <c r="L23" s="9"/>
      <c r="M23" s="9"/>
      <c r="N23" s="9"/>
    </row>
    <row r="24" spans="1:14" ht="27.6" x14ac:dyDescent="0.3">
      <c r="A24" s="4" t="s">
        <v>46</v>
      </c>
      <c r="B24" s="10">
        <f>SUM(B17:B23)</f>
        <v>0</v>
      </c>
      <c r="C24" s="10">
        <f t="shared" ref="C24:N24" si="1">SUM(C17:C23)</f>
        <v>0</v>
      </c>
      <c r="D24" s="10">
        <f t="shared" si="1"/>
        <v>0</v>
      </c>
      <c r="E24" s="10">
        <f t="shared" si="1"/>
        <v>0</v>
      </c>
      <c r="F24" s="10">
        <f t="shared" si="1"/>
        <v>0</v>
      </c>
      <c r="G24" s="10">
        <f t="shared" si="1"/>
        <v>0</v>
      </c>
      <c r="H24" s="10">
        <f t="shared" si="1"/>
        <v>0</v>
      </c>
      <c r="I24" s="10">
        <f t="shared" si="1"/>
        <v>0</v>
      </c>
      <c r="J24" s="10">
        <f t="shared" si="1"/>
        <v>0</v>
      </c>
      <c r="K24" s="10">
        <f t="shared" si="1"/>
        <v>0</v>
      </c>
      <c r="L24" s="10">
        <f t="shared" si="1"/>
        <v>0</v>
      </c>
      <c r="M24" s="10">
        <f t="shared" si="1"/>
        <v>0</v>
      </c>
      <c r="N24" s="10">
        <f t="shared" si="1"/>
        <v>0</v>
      </c>
    </row>
    <row r="25" spans="1:14" x14ac:dyDescent="0.3">
      <c r="A25" s="4" t="s">
        <v>47</v>
      </c>
      <c r="B25" s="10">
        <f>B15-B24</f>
        <v>0</v>
      </c>
      <c r="C25" s="10">
        <f t="shared" ref="C25:N25" si="2">C15-C24</f>
        <v>0</v>
      </c>
      <c r="D25" s="10">
        <f t="shared" si="2"/>
        <v>0</v>
      </c>
      <c r="E25" s="10">
        <f t="shared" si="2"/>
        <v>0</v>
      </c>
      <c r="F25" s="10">
        <f t="shared" si="2"/>
        <v>0</v>
      </c>
      <c r="G25" s="10">
        <f t="shared" si="2"/>
        <v>0</v>
      </c>
      <c r="H25" s="10">
        <f t="shared" si="2"/>
        <v>0</v>
      </c>
      <c r="I25" s="10">
        <f t="shared" si="2"/>
        <v>0</v>
      </c>
      <c r="J25" s="10">
        <f t="shared" si="2"/>
        <v>0</v>
      </c>
      <c r="K25" s="10">
        <f t="shared" si="2"/>
        <v>0</v>
      </c>
      <c r="L25" s="10">
        <f t="shared" si="2"/>
        <v>0</v>
      </c>
      <c r="M25" s="10">
        <f t="shared" si="2"/>
        <v>0</v>
      </c>
      <c r="N25" s="10">
        <f t="shared" si="2"/>
        <v>0</v>
      </c>
    </row>
    <row r="26" spans="1:14" x14ac:dyDescent="0.3">
      <c r="A26" s="4" t="s">
        <v>48</v>
      </c>
      <c r="B26" s="10"/>
      <c r="C26" s="10"/>
      <c r="D26" s="10"/>
      <c r="E26" s="10"/>
      <c r="F26" s="10"/>
      <c r="G26" s="10"/>
      <c r="H26" s="10"/>
      <c r="I26" s="10"/>
      <c r="J26" s="10"/>
      <c r="K26" s="10"/>
      <c r="L26" s="10"/>
      <c r="M26" s="10"/>
      <c r="N26" s="10"/>
    </row>
    <row r="27" spans="1:14" x14ac:dyDescent="0.3">
      <c r="A27" s="7" t="s">
        <v>16</v>
      </c>
      <c r="B27" s="8"/>
      <c r="C27" s="8"/>
      <c r="D27" s="8"/>
      <c r="E27" s="8"/>
      <c r="F27" s="8"/>
      <c r="G27" s="8"/>
      <c r="H27" s="8"/>
      <c r="I27" s="8"/>
      <c r="J27" s="8"/>
      <c r="K27" s="8"/>
      <c r="L27" s="8"/>
      <c r="M27" s="8"/>
      <c r="N27" s="8"/>
    </row>
    <row r="28" spans="1:14" x14ac:dyDescent="0.3">
      <c r="A28" s="7" t="s">
        <v>13</v>
      </c>
      <c r="B28" s="8"/>
      <c r="C28" s="8"/>
      <c r="D28" s="8"/>
      <c r="E28" s="8"/>
      <c r="F28" s="8"/>
      <c r="G28" s="8"/>
      <c r="H28" s="8"/>
      <c r="I28" s="8"/>
      <c r="J28" s="8"/>
      <c r="K28" s="8"/>
      <c r="L28" s="8"/>
      <c r="M28" s="8"/>
      <c r="N28" s="8"/>
    </row>
    <row r="29" spans="1:14" x14ac:dyDescent="0.3">
      <c r="A29" s="7" t="s">
        <v>14</v>
      </c>
      <c r="B29" s="8"/>
      <c r="C29" s="8"/>
      <c r="D29" s="8"/>
      <c r="E29" s="8"/>
      <c r="F29" s="8"/>
      <c r="G29" s="8"/>
      <c r="H29" s="8"/>
      <c r="I29" s="8"/>
      <c r="J29" s="8"/>
      <c r="K29" s="8"/>
      <c r="L29" s="8"/>
      <c r="M29" s="8"/>
      <c r="N29" s="8"/>
    </row>
    <row r="30" spans="1:14" x14ac:dyDescent="0.3">
      <c r="A30" s="7" t="s">
        <v>15</v>
      </c>
      <c r="B30" s="8"/>
      <c r="C30" s="8"/>
      <c r="D30" s="8"/>
      <c r="E30" s="8"/>
      <c r="F30" s="8"/>
      <c r="G30" s="8"/>
      <c r="H30" s="8"/>
      <c r="I30" s="8"/>
      <c r="J30" s="8"/>
      <c r="K30" s="8"/>
      <c r="L30" s="8"/>
      <c r="M30" s="8"/>
      <c r="N30" s="8"/>
    </row>
    <row r="31" spans="1:14" x14ac:dyDescent="0.3">
      <c r="A31" s="7" t="s">
        <v>17</v>
      </c>
      <c r="B31" s="8"/>
      <c r="C31" s="8"/>
      <c r="D31" s="8"/>
      <c r="E31" s="8"/>
      <c r="F31" s="8"/>
      <c r="G31" s="8"/>
      <c r="H31" s="8"/>
      <c r="I31" s="8"/>
      <c r="J31" s="8"/>
      <c r="K31" s="8"/>
      <c r="L31" s="8"/>
      <c r="M31" s="8"/>
      <c r="N31" s="8"/>
    </row>
    <row r="32" spans="1:14" x14ac:dyDescent="0.3">
      <c r="A32" s="7" t="s">
        <v>18</v>
      </c>
      <c r="B32" s="8"/>
      <c r="C32" s="8"/>
      <c r="D32" s="8"/>
      <c r="E32" s="8"/>
      <c r="F32" s="8"/>
      <c r="G32" s="8"/>
      <c r="H32" s="8"/>
      <c r="I32" s="8"/>
      <c r="J32" s="8"/>
      <c r="K32" s="8"/>
      <c r="L32" s="8"/>
      <c r="M32" s="8"/>
      <c r="N32" s="8"/>
    </row>
    <row r="33" spans="1:14" x14ac:dyDescent="0.3">
      <c r="A33" s="7" t="s">
        <v>19</v>
      </c>
      <c r="B33" s="8"/>
      <c r="C33" s="8"/>
      <c r="D33" s="8"/>
      <c r="E33" s="8"/>
      <c r="F33" s="8"/>
      <c r="G33" s="8"/>
      <c r="H33" s="8"/>
      <c r="I33" s="8"/>
      <c r="J33" s="8"/>
      <c r="K33" s="8"/>
      <c r="L33" s="8"/>
      <c r="M33" s="8"/>
      <c r="N33" s="8"/>
    </row>
    <row r="34" spans="1:14" x14ac:dyDescent="0.3">
      <c r="A34" s="4" t="s">
        <v>49</v>
      </c>
      <c r="B34" s="5">
        <f t="shared" ref="B34:N34" si="3">SUM(B27:B33)</f>
        <v>0</v>
      </c>
      <c r="C34" s="5">
        <f t="shared" si="3"/>
        <v>0</v>
      </c>
      <c r="D34" s="5">
        <f t="shared" si="3"/>
        <v>0</v>
      </c>
      <c r="E34" s="5">
        <f t="shared" si="3"/>
        <v>0</v>
      </c>
      <c r="F34" s="5">
        <f t="shared" si="3"/>
        <v>0</v>
      </c>
      <c r="G34" s="5">
        <f t="shared" si="3"/>
        <v>0</v>
      </c>
      <c r="H34" s="5">
        <f t="shared" si="3"/>
        <v>0</v>
      </c>
      <c r="I34" s="5">
        <f t="shared" si="3"/>
        <v>0</v>
      </c>
      <c r="J34" s="5">
        <f t="shared" si="3"/>
        <v>0</v>
      </c>
      <c r="K34" s="5">
        <f t="shared" si="3"/>
        <v>0</v>
      </c>
      <c r="L34" s="5">
        <f t="shared" si="3"/>
        <v>0</v>
      </c>
      <c r="M34" s="5">
        <f t="shared" si="3"/>
        <v>0</v>
      </c>
      <c r="N34" s="5">
        <f t="shared" si="3"/>
        <v>0</v>
      </c>
    </row>
    <row r="35" spans="1:14" x14ac:dyDescent="0.3">
      <c r="A35" s="4" t="s">
        <v>23</v>
      </c>
      <c r="B35" s="5">
        <f t="shared" ref="B35:N35" si="4">B25-B34</f>
        <v>0</v>
      </c>
      <c r="C35" s="5">
        <f t="shared" si="4"/>
        <v>0</v>
      </c>
      <c r="D35" s="5">
        <f t="shared" si="4"/>
        <v>0</v>
      </c>
      <c r="E35" s="5">
        <f t="shared" si="4"/>
        <v>0</v>
      </c>
      <c r="F35" s="5">
        <f t="shared" si="4"/>
        <v>0</v>
      </c>
      <c r="G35" s="5">
        <f t="shared" si="4"/>
        <v>0</v>
      </c>
      <c r="H35" s="5">
        <f t="shared" si="4"/>
        <v>0</v>
      </c>
      <c r="I35" s="5">
        <f t="shared" si="4"/>
        <v>0</v>
      </c>
      <c r="J35" s="5">
        <f t="shared" si="4"/>
        <v>0</v>
      </c>
      <c r="K35" s="5">
        <f t="shared" si="4"/>
        <v>0</v>
      </c>
      <c r="L35" s="5">
        <f t="shared" si="4"/>
        <v>0</v>
      </c>
      <c r="M35" s="5">
        <f t="shared" si="4"/>
        <v>0</v>
      </c>
      <c r="N35" s="5">
        <f t="shared" si="4"/>
        <v>0</v>
      </c>
    </row>
    <row r="36" spans="1:14" x14ac:dyDescent="0.3">
      <c r="A36" s="4" t="s">
        <v>50</v>
      </c>
      <c r="B36" s="5"/>
      <c r="C36" s="5"/>
      <c r="D36" s="5"/>
      <c r="E36" s="5"/>
      <c r="F36" s="5"/>
      <c r="G36" s="5"/>
      <c r="H36" s="5"/>
      <c r="I36" s="5"/>
      <c r="J36" s="5"/>
      <c r="K36" s="5"/>
      <c r="L36" s="5"/>
      <c r="M36" s="5"/>
      <c r="N36" s="5"/>
    </row>
    <row r="37" spans="1:14" x14ac:dyDescent="0.3">
      <c r="A37" s="4" t="s">
        <v>44</v>
      </c>
      <c r="B37" s="5"/>
      <c r="C37" s="5"/>
      <c r="D37" s="5"/>
      <c r="E37" s="5"/>
      <c r="F37" s="5"/>
      <c r="G37" s="5"/>
      <c r="H37" s="5"/>
      <c r="I37" s="5"/>
      <c r="J37" s="5"/>
      <c r="K37" s="5"/>
      <c r="L37" s="5"/>
      <c r="M37" s="5"/>
      <c r="N37" s="5"/>
    </row>
    <row r="38" spans="1:14" x14ac:dyDescent="0.3">
      <c r="A38" s="4" t="s">
        <v>21</v>
      </c>
      <c r="B38" s="5"/>
      <c r="C38" s="5"/>
      <c r="D38" s="5"/>
      <c r="E38" s="5"/>
      <c r="F38" s="5"/>
      <c r="G38" s="5"/>
      <c r="H38" s="5"/>
      <c r="I38" s="5"/>
      <c r="J38" s="5"/>
      <c r="K38" s="5"/>
      <c r="L38" s="5"/>
      <c r="M38" s="5"/>
      <c r="N38" s="5"/>
    </row>
    <row r="39" spans="1:14" x14ac:dyDescent="0.3">
      <c r="A39" s="4" t="s">
        <v>22</v>
      </c>
      <c r="B39" s="5"/>
      <c r="C39" s="5"/>
      <c r="D39" s="5"/>
      <c r="E39" s="5"/>
      <c r="F39" s="5"/>
      <c r="G39" s="5"/>
      <c r="H39" s="5"/>
      <c r="I39" s="5"/>
      <c r="J39" s="5"/>
      <c r="K39" s="5"/>
      <c r="L39" s="5"/>
      <c r="M39" s="5"/>
      <c r="N39" s="5"/>
    </row>
    <row r="40" spans="1:14" x14ac:dyDescent="0.3">
      <c r="A40" s="4" t="s">
        <v>20</v>
      </c>
      <c r="B40" s="5"/>
      <c r="C40" s="5"/>
      <c r="D40" s="5"/>
      <c r="E40" s="5"/>
      <c r="F40" s="5"/>
      <c r="G40" s="5"/>
      <c r="H40" s="5"/>
      <c r="I40" s="5"/>
      <c r="J40" s="5"/>
      <c r="K40" s="5"/>
      <c r="L40" s="5"/>
      <c r="M40" s="5"/>
      <c r="N40" s="5"/>
    </row>
    <row r="41" spans="1:14" x14ac:dyDescent="0.3">
      <c r="A41" s="4" t="s">
        <v>40</v>
      </c>
      <c r="B41" s="5">
        <f>B35-B36-B37-B38-B39-B40</f>
        <v>0</v>
      </c>
      <c r="C41" s="5">
        <f t="shared" ref="C41:N41" si="5">C35-C36-C37-C38-C39-C40</f>
        <v>0</v>
      </c>
      <c r="D41" s="5">
        <f t="shared" si="5"/>
        <v>0</v>
      </c>
      <c r="E41" s="5">
        <f t="shared" si="5"/>
        <v>0</v>
      </c>
      <c r="F41" s="5">
        <f t="shared" si="5"/>
        <v>0</v>
      </c>
      <c r="G41" s="5">
        <f t="shared" si="5"/>
        <v>0</v>
      </c>
      <c r="H41" s="5">
        <f t="shared" si="5"/>
        <v>0</v>
      </c>
      <c r="I41" s="5">
        <f t="shared" si="5"/>
        <v>0</v>
      </c>
      <c r="J41" s="5">
        <f t="shared" si="5"/>
        <v>0</v>
      </c>
      <c r="K41" s="5">
        <f t="shared" si="5"/>
        <v>0</v>
      </c>
      <c r="L41" s="5">
        <f t="shared" si="5"/>
        <v>0</v>
      </c>
      <c r="M41" s="5">
        <f t="shared" si="5"/>
        <v>0</v>
      </c>
      <c r="N41" s="5">
        <f t="shared" si="5"/>
        <v>0</v>
      </c>
    </row>
  </sheetData>
  <mergeCells count="2">
    <mergeCell ref="E2:G3"/>
    <mergeCell ref="A1:H1"/>
  </mergeCells>
  <printOptions horizontalCentered="1"/>
  <pageMargins left="0.11811023622047245" right="0.11811023622047245" top="0.39370078740157483" bottom="0.39370078740157483" header="0.11811023622047245" footer="0.11811023622047245"/>
  <pageSetup paperSize="9" scale="66"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1"/>
  <sheetViews>
    <sheetView zoomScaleNormal="100" workbookViewId="0">
      <selection sqref="A1:H1"/>
    </sheetView>
  </sheetViews>
  <sheetFormatPr defaultColWidth="8.88671875" defaultRowHeight="14.4" x14ac:dyDescent="0.3"/>
  <cols>
    <col min="1" max="1" width="55.6640625" style="1" customWidth="1"/>
    <col min="2" max="14" width="12.88671875" style="1" customWidth="1"/>
    <col min="15" max="16384" width="8.88671875" style="1"/>
  </cols>
  <sheetData>
    <row r="1" spans="1:14" ht="91.2" customHeight="1" x14ac:dyDescent="0.3">
      <c r="A1" s="26" t="s">
        <v>56</v>
      </c>
      <c r="B1" s="26"/>
      <c r="C1" s="26"/>
      <c r="D1" s="26"/>
      <c r="E1" s="26"/>
      <c r="F1" s="26"/>
      <c r="G1" s="26"/>
      <c r="H1" s="26"/>
    </row>
    <row r="2" spans="1:14" x14ac:dyDescent="0.3">
      <c r="E2" s="24"/>
      <c r="F2" s="24"/>
      <c r="G2" s="24"/>
    </row>
    <row r="3" spans="1:14" ht="32.700000000000003" customHeight="1" x14ac:dyDescent="0.3">
      <c r="A3" s="27" t="s">
        <v>53</v>
      </c>
      <c r="B3" s="27"/>
      <c r="C3" s="27"/>
      <c r="D3" s="27"/>
      <c r="E3" s="25"/>
      <c r="F3" s="25"/>
      <c r="G3" s="25"/>
      <c r="H3" s="11"/>
      <c r="I3" s="11"/>
      <c r="J3" s="11"/>
    </row>
    <row r="6" spans="1:14" ht="27.6" x14ac:dyDescent="0.3">
      <c r="A6" s="2"/>
      <c r="B6" s="3" t="s">
        <v>0</v>
      </c>
      <c r="C6" s="3" t="s">
        <v>1</v>
      </c>
      <c r="D6" s="3" t="s">
        <v>2</v>
      </c>
      <c r="E6" s="3" t="s">
        <v>3</v>
      </c>
      <c r="F6" s="3" t="s">
        <v>4</v>
      </c>
      <c r="G6" s="3" t="s">
        <v>5</v>
      </c>
      <c r="H6" s="3" t="s">
        <v>6</v>
      </c>
      <c r="I6" s="3" t="s">
        <v>7</v>
      </c>
      <c r="J6" s="3" t="s">
        <v>8</v>
      </c>
      <c r="K6" s="3" t="s">
        <v>9</v>
      </c>
      <c r="L6" s="3" t="s">
        <v>10</v>
      </c>
      <c r="M6" s="3" t="s">
        <v>11</v>
      </c>
      <c r="N6" s="3" t="s">
        <v>12</v>
      </c>
    </row>
    <row r="7" spans="1:14" ht="27.6" x14ac:dyDescent="0.3">
      <c r="A7" s="4" t="s">
        <v>55</v>
      </c>
      <c r="B7" s="5"/>
      <c r="C7" s="5"/>
      <c r="D7" s="5"/>
      <c r="E7" s="5"/>
      <c r="F7" s="5"/>
      <c r="G7" s="5"/>
      <c r="H7" s="5"/>
      <c r="I7" s="5"/>
      <c r="J7" s="5"/>
      <c r="K7" s="5"/>
      <c r="L7" s="5"/>
      <c r="M7" s="5"/>
      <c r="N7" s="5"/>
    </row>
    <row r="8" spans="1:14" x14ac:dyDescent="0.3">
      <c r="A8" s="12">
        <v>1</v>
      </c>
      <c r="B8" s="8"/>
      <c r="C8" s="8"/>
      <c r="D8" s="8"/>
      <c r="E8" s="8"/>
      <c r="F8" s="8"/>
      <c r="G8" s="8"/>
      <c r="H8" s="8"/>
      <c r="I8" s="8"/>
      <c r="J8" s="8"/>
      <c r="K8" s="8"/>
      <c r="L8" s="8"/>
      <c r="M8" s="8"/>
      <c r="N8" s="8"/>
    </row>
    <row r="9" spans="1:14" x14ac:dyDescent="0.3">
      <c r="A9" s="6" t="s">
        <v>13</v>
      </c>
      <c r="B9" s="8"/>
      <c r="C9" s="8"/>
      <c r="D9" s="8"/>
      <c r="E9" s="8"/>
      <c r="F9" s="8"/>
      <c r="G9" s="8"/>
      <c r="H9" s="8"/>
      <c r="I9" s="8"/>
      <c r="J9" s="8"/>
      <c r="K9" s="8"/>
      <c r="L9" s="8"/>
      <c r="M9" s="8"/>
      <c r="N9" s="8"/>
    </row>
    <row r="10" spans="1:14" x14ac:dyDescent="0.3">
      <c r="A10" s="6" t="s">
        <v>14</v>
      </c>
      <c r="B10" s="8"/>
      <c r="C10" s="8"/>
      <c r="D10" s="8"/>
      <c r="E10" s="8"/>
      <c r="F10" s="8"/>
      <c r="G10" s="8"/>
      <c r="H10" s="8"/>
      <c r="I10" s="8"/>
      <c r="J10" s="8"/>
      <c r="K10" s="8"/>
      <c r="L10" s="8"/>
      <c r="M10" s="8"/>
      <c r="N10" s="8"/>
    </row>
    <row r="11" spans="1:14" x14ac:dyDescent="0.3">
      <c r="A11" s="6" t="s">
        <v>15</v>
      </c>
      <c r="B11" s="8"/>
      <c r="C11" s="8"/>
      <c r="D11" s="8"/>
      <c r="E11" s="8"/>
      <c r="F11" s="8"/>
      <c r="G11" s="8"/>
      <c r="H11" s="8"/>
      <c r="I11" s="8"/>
      <c r="J11" s="8"/>
      <c r="K11" s="8"/>
      <c r="L11" s="8"/>
      <c r="M11" s="8"/>
      <c r="N11" s="8"/>
    </row>
    <row r="12" spans="1:14" x14ac:dyDescent="0.3">
      <c r="A12" s="7" t="s">
        <v>17</v>
      </c>
      <c r="B12" s="9"/>
      <c r="C12" s="9"/>
      <c r="D12" s="9"/>
      <c r="E12" s="9"/>
      <c r="F12" s="9"/>
      <c r="G12" s="9"/>
      <c r="H12" s="9"/>
      <c r="I12" s="9"/>
      <c r="J12" s="9"/>
      <c r="K12" s="9"/>
      <c r="L12" s="9"/>
      <c r="M12" s="9"/>
      <c r="N12" s="9"/>
    </row>
    <row r="13" spans="1:14" x14ac:dyDescent="0.3">
      <c r="A13" s="7" t="s">
        <v>18</v>
      </c>
      <c r="B13" s="9"/>
      <c r="C13" s="9"/>
      <c r="D13" s="9"/>
      <c r="E13" s="9"/>
      <c r="F13" s="9"/>
      <c r="G13" s="9"/>
      <c r="H13" s="9"/>
      <c r="I13" s="9"/>
      <c r="J13" s="9"/>
      <c r="K13" s="9"/>
      <c r="L13" s="9"/>
      <c r="M13" s="9"/>
      <c r="N13" s="9"/>
    </row>
    <row r="14" spans="1:14" x14ac:dyDescent="0.3">
      <c r="A14" s="7" t="s">
        <v>19</v>
      </c>
      <c r="B14" s="9"/>
      <c r="C14" s="9"/>
      <c r="D14" s="9"/>
      <c r="E14" s="9"/>
      <c r="F14" s="9"/>
      <c r="G14" s="9"/>
      <c r="H14" s="9"/>
      <c r="I14" s="9"/>
      <c r="J14" s="9"/>
      <c r="K14" s="9"/>
      <c r="L14" s="9"/>
      <c r="M14" s="9"/>
      <c r="N14" s="9"/>
    </row>
    <row r="15" spans="1:14" ht="27.6" x14ac:dyDescent="0.3">
      <c r="A15" s="4" t="s">
        <v>39</v>
      </c>
      <c r="B15" s="5">
        <f>SUM(B8:B14)</f>
        <v>0</v>
      </c>
      <c r="C15" s="5">
        <f t="shared" ref="C15:N15" si="0">SUM(C8:C14)</f>
        <v>0</v>
      </c>
      <c r="D15" s="5">
        <f t="shared" si="0"/>
        <v>0</v>
      </c>
      <c r="E15" s="5">
        <f t="shared" si="0"/>
        <v>0</v>
      </c>
      <c r="F15" s="5">
        <f t="shared" si="0"/>
        <v>0</v>
      </c>
      <c r="G15" s="5">
        <f t="shared" si="0"/>
        <v>0</v>
      </c>
      <c r="H15" s="5">
        <f t="shared" si="0"/>
        <v>0</v>
      </c>
      <c r="I15" s="5">
        <f t="shared" si="0"/>
        <v>0</v>
      </c>
      <c r="J15" s="5">
        <f t="shared" si="0"/>
        <v>0</v>
      </c>
      <c r="K15" s="5">
        <f t="shared" si="0"/>
        <v>0</v>
      </c>
      <c r="L15" s="5">
        <f t="shared" si="0"/>
        <v>0</v>
      </c>
      <c r="M15" s="5">
        <f t="shared" si="0"/>
        <v>0</v>
      </c>
      <c r="N15" s="5">
        <f t="shared" si="0"/>
        <v>0</v>
      </c>
    </row>
    <row r="16" spans="1:14" ht="27.6" x14ac:dyDescent="0.3">
      <c r="A16" s="4" t="s">
        <v>45</v>
      </c>
      <c r="B16" s="5"/>
      <c r="C16" s="5"/>
      <c r="D16" s="5"/>
      <c r="E16" s="5"/>
      <c r="F16" s="5"/>
      <c r="G16" s="5"/>
      <c r="H16" s="5"/>
      <c r="I16" s="5"/>
      <c r="J16" s="5"/>
      <c r="K16" s="5"/>
      <c r="L16" s="5"/>
      <c r="M16" s="5"/>
      <c r="N16" s="5"/>
    </row>
    <row r="17" spans="1:14" x14ac:dyDescent="0.3">
      <c r="A17" s="7" t="s">
        <v>16</v>
      </c>
      <c r="B17" s="8"/>
      <c r="C17" s="8"/>
      <c r="D17" s="8"/>
      <c r="E17" s="8"/>
      <c r="F17" s="8"/>
      <c r="G17" s="8"/>
      <c r="H17" s="8"/>
      <c r="I17" s="8"/>
      <c r="J17" s="8"/>
      <c r="K17" s="8"/>
      <c r="L17" s="8"/>
      <c r="M17" s="8"/>
      <c r="N17" s="8"/>
    </row>
    <row r="18" spans="1:14" x14ac:dyDescent="0.3">
      <c r="A18" s="7" t="s">
        <v>13</v>
      </c>
      <c r="B18" s="8"/>
      <c r="C18" s="8"/>
      <c r="D18" s="8"/>
      <c r="E18" s="8"/>
      <c r="F18" s="8"/>
      <c r="G18" s="8"/>
      <c r="H18" s="8"/>
      <c r="I18" s="8"/>
      <c r="J18" s="8"/>
      <c r="K18" s="8"/>
      <c r="L18" s="8"/>
      <c r="M18" s="8"/>
      <c r="N18" s="8"/>
    </row>
    <row r="19" spans="1:14" x14ac:dyDescent="0.3">
      <c r="A19" s="7" t="s">
        <v>14</v>
      </c>
      <c r="B19" s="8"/>
      <c r="C19" s="8"/>
      <c r="D19" s="8"/>
      <c r="E19" s="8"/>
      <c r="F19" s="8"/>
      <c r="G19" s="8"/>
      <c r="H19" s="8"/>
      <c r="I19" s="8"/>
      <c r="J19" s="8"/>
      <c r="K19" s="8"/>
      <c r="L19" s="8"/>
      <c r="M19" s="8"/>
      <c r="N19" s="8"/>
    </row>
    <row r="20" spans="1:14" x14ac:dyDescent="0.3">
      <c r="A20" s="7" t="s">
        <v>15</v>
      </c>
      <c r="B20" s="8"/>
      <c r="C20" s="8"/>
      <c r="D20" s="8"/>
      <c r="E20" s="8"/>
      <c r="F20" s="8"/>
      <c r="G20" s="8"/>
      <c r="H20" s="8"/>
      <c r="I20" s="8"/>
      <c r="J20" s="8"/>
      <c r="K20" s="8"/>
      <c r="L20" s="8"/>
      <c r="M20" s="8"/>
      <c r="N20" s="8"/>
    </row>
    <row r="21" spans="1:14" x14ac:dyDescent="0.3">
      <c r="A21" s="7" t="s">
        <v>17</v>
      </c>
      <c r="B21" s="9"/>
      <c r="C21" s="9"/>
      <c r="D21" s="9"/>
      <c r="E21" s="9"/>
      <c r="F21" s="9"/>
      <c r="G21" s="9"/>
      <c r="H21" s="9"/>
      <c r="I21" s="9"/>
      <c r="J21" s="9"/>
      <c r="K21" s="9"/>
      <c r="L21" s="9"/>
      <c r="M21" s="9"/>
      <c r="N21" s="9"/>
    </row>
    <row r="22" spans="1:14" x14ac:dyDescent="0.3">
      <c r="A22" s="7" t="s">
        <v>18</v>
      </c>
      <c r="B22" s="9"/>
      <c r="C22" s="9"/>
      <c r="D22" s="9"/>
      <c r="E22" s="9"/>
      <c r="F22" s="9"/>
      <c r="G22" s="9"/>
      <c r="H22" s="9"/>
      <c r="I22" s="9"/>
      <c r="J22" s="9"/>
      <c r="K22" s="9"/>
      <c r="L22" s="9"/>
      <c r="M22" s="9"/>
      <c r="N22" s="9"/>
    </row>
    <row r="23" spans="1:14" x14ac:dyDescent="0.3">
      <c r="A23" s="7" t="s">
        <v>19</v>
      </c>
      <c r="B23" s="9"/>
      <c r="C23" s="9"/>
      <c r="D23" s="9"/>
      <c r="E23" s="9"/>
      <c r="F23" s="9"/>
      <c r="G23" s="9"/>
      <c r="H23" s="9"/>
      <c r="I23" s="9"/>
      <c r="J23" s="9"/>
      <c r="K23" s="9"/>
      <c r="L23" s="9"/>
      <c r="M23" s="9"/>
      <c r="N23" s="9"/>
    </row>
    <row r="24" spans="1:14" ht="27.6" x14ac:dyDescent="0.3">
      <c r="A24" s="4" t="s">
        <v>46</v>
      </c>
      <c r="B24" s="10">
        <f>SUM(B17:B23)</f>
        <v>0</v>
      </c>
      <c r="C24" s="10">
        <f t="shared" ref="C24:N24" si="1">SUM(C17:C23)</f>
        <v>0</v>
      </c>
      <c r="D24" s="10">
        <f t="shared" si="1"/>
        <v>0</v>
      </c>
      <c r="E24" s="10">
        <f t="shared" si="1"/>
        <v>0</v>
      </c>
      <c r="F24" s="10">
        <f t="shared" si="1"/>
        <v>0</v>
      </c>
      <c r="G24" s="10">
        <f t="shared" si="1"/>
        <v>0</v>
      </c>
      <c r="H24" s="10">
        <f t="shared" si="1"/>
        <v>0</v>
      </c>
      <c r="I24" s="10">
        <f t="shared" si="1"/>
        <v>0</v>
      </c>
      <c r="J24" s="10">
        <f t="shared" si="1"/>
        <v>0</v>
      </c>
      <c r="K24" s="10">
        <f t="shared" si="1"/>
        <v>0</v>
      </c>
      <c r="L24" s="10">
        <f t="shared" si="1"/>
        <v>0</v>
      </c>
      <c r="M24" s="10">
        <f t="shared" si="1"/>
        <v>0</v>
      </c>
      <c r="N24" s="10">
        <f t="shared" si="1"/>
        <v>0</v>
      </c>
    </row>
    <row r="25" spans="1:14" x14ac:dyDescent="0.3">
      <c r="A25" s="4" t="s">
        <v>47</v>
      </c>
      <c r="B25" s="10">
        <f>B15-B24</f>
        <v>0</v>
      </c>
      <c r="C25" s="10">
        <f t="shared" ref="C25:N25" si="2">C15-C24</f>
        <v>0</v>
      </c>
      <c r="D25" s="10">
        <f t="shared" si="2"/>
        <v>0</v>
      </c>
      <c r="E25" s="10">
        <f t="shared" si="2"/>
        <v>0</v>
      </c>
      <c r="F25" s="10">
        <f t="shared" si="2"/>
        <v>0</v>
      </c>
      <c r="G25" s="10">
        <f t="shared" si="2"/>
        <v>0</v>
      </c>
      <c r="H25" s="10">
        <f t="shared" si="2"/>
        <v>0</v>
      </c>
      <c r="I25" s="10">
        <f t="shared" si="2"/>
        <v>0</v>
      </c>
      <c r="J25" s="10">
        <f t="shared" si="2"/>
        <v>0</v>
      </c>
      <c r="K25" s="10">
        <f t="shared" si="2"/>
        <v>0</v>
      </c>
      <c r="L25" s="10">
        <f t="shared" si="2"/>
        <v>0</v>
      </c>
      <c r="M25" s="10">
        <f t="shared" si="2"/>
        <v>0</v>
      </c>
      <c r="N25" s="10">
        <f t="shared" si="2"/>
        <v>0</v>
      </c>
    </row>
    <row r="26" spans="1:14" x14ac:dyDescent="0.3">
      <c r="A26" s="4" t="s">
        <v>48</v>
      </c>
      <c r="B26" s="10"/>
      <c r="C26" s="10"/>
      <c r="D26" s="10"/>
      <c r="E26" s="10"/>
      <c r="F26" s="10"/>
      <c r="G26" s="10"/>
      <c r="H26" s="10"/>
      <c r="I26" s="10"/>
      <c r="J26" s="10"/>
      <c r="K26" s="10"/>
      <c r="L26" s="10"/>
      <c r="M26" s="10"/>
      <c r="N26" s="10"/>
    </row>
    <row r="27" spans="1:14" x14ac:dyDescent="0.3">
      <c r="A27" s="7" t="s">
        <v>16</v>
      </c>
      <c r="B27" s="8"/>
      <c r="C27" s="8"/>
      <c r="D27" s="8"/>
      <c r="E27" s="8"/>
      <c r="F27" s="8"/>
      <c r="G27" s="8"/>
      <c r="H27" s="8"/>
      <c r="I27" s="8"/>
      <c r="J27" s="8"/>
      <c r="K27" s="8"/>
      <c r="L27" s="8"/>
      <c r="M27" s="8"/>
      <c r="N27" s="8"/>
    </row>
    <row r="28" spans="1:14" x14ac:dyDescent="0.3">
      <c r="A28" s="7" t="s">
        <v>13</v>
      </c>
      <c r="B28" s="8"/>
      <c r="C28" s="8"/>
      <c r="D28" s="8"/>
      <c r="E28" s="8"/>
      <c r="F28" s="8"/>
      <c r="G28" s="8"/>
      <c r="H28" s="8"/>
      <c r="I28" s="8"/>
      <c r="J28" s="8"/>
      <c r="K28" s="8"/>
      <c r="L28" s="8"/>
      <c r="M28" s="8"/>
      <c r="N28" s="8"/>
    </row>
    <row r="29" spans="1:14" x14ac:dyDescent="0.3">
      <c r="A29" s="7" t="s">
        <v>14</v>
      </c>
      <c r="B29" s="8"/>
      <c r="C29" s="8"/>
      <c r="D29" s="8"/>
      <c r="E29" s="8"/>
      <c r="F29" s="8"/>
      <c r="G29" s="8"/>
      <c r="H29" s="8"/>
      <c r="I29" s="8"/>
      <c r="J29" s="8"/>
      <c r="K29" s="8"/>
      <c r="L29" s="8"/>
      <c r="M29" s="8"/>
      <c r="N29" s="8"/>
    </row>
    <row r="30" spans="1:14" x14ac:dyDescent="0.3">
      <c r="A30" s="7" t="s">
        <v>15</v>
      </c>
      <c r="B30" s="8"/>
      <c r="C30" s="8"/>
      <c r="D30" s="8"/>
      <c r="E30" s="8"/>
      <c r="F30" s="8"/>
      <c r="G30" s="8"/>
      <c r="H30" s="8"/>
      <c r="I30" s="8"/>
      <c r="J30" s="8"/>
      <c r="K30" s="8"/>
      <c r="L30" s="8"/>
      <c r="M30" s="8"/>
      <c r="N30" s="8"/>
    </row>
    <row r="31" spans="1:14" x14ac:dyDescent="0.3">
      <c r="A31" s="7" t="s">
        <v>17</v>
      </c>
      <c r="B31" s="8"/>
      <c r="C31" s="8"/>
      <c r="D31" s="8"/>
      <c r="E31" s="8"/>
      <c r="F31" s="8"/>
      <c r="G31" s="8"/>
      <c r="H31" s="8"/>
      <c r="I31" s="8"/>
      <c r="J31" s="8"/>
      <c r="K31" s="8"/>
      <c r="L31" s="8"/>
      <c r="M31" s="8"/>
      <c r="N31" s="8"/>
    </row>
    <row r="32" spans="1:14" x14ac:dyDescent="0.3">
      <c r="A32" s="7" t="s">
        <v>18</v>
      </c>
      <c r="B32" s="8"/>
      <c r="C32" s="8"/>
      <c r="D32" s="8"/>
      <c r="E32" s="8"/>
      <c r="F32" s="8"/>
      <c r="G32" s="8"/>
      <c r="H32" s="8"/>
      <c r="I32" s="8"/>
      <c r="J32" s="8"/>
      <c r="K32" s="8"/>
      <c r="L32" s="8"/>
      <c r="M32" s="8"/>
      <c r="N32" s="8"/>
    </row>
    <row r="33" spans="1:14" x14ac:dyDescent="0.3">
      <c r="A33" s="7" t="s">
        <v>19</v>
      </c>
      <c r="B33" s="8"/>
      <c r="C33" s="8"/>
      <c r="D33" s="8"/>
      <c r="E33" s="8"/>
      <c r="F33" s="8"/>
      <c r="G33" s="8"/>
      <c r="H33" s="8"/>
      <c r="I33" s="8"/>
      <c r="J33" s="8"/>
      <c r="K33" s="8"/>
      <c r="L33" s="8"/>
      <c r="M33" s="8"/>
      <c r="N33" s="8"/>
    </row>
    <row r="34" spans="1:14" x14ac:dyDescent="0.3">
      <c r="A34" s="4" t="s">
        <v>49</v>
      </c>
      <c r="B34" s="5">
        <f t="shared" ref="B34:N34" si="3">SUM(B27:B33)</f>
        <v>0</v>
      </c>
      <c r="C34" s="5">
        <f t="shared" si="3"/>
        <v>0</v>
      </c>
      <c r="D34" s="5">
        <f t="shared" si="3"/>
        <v>0</v>
      </c>
      <c r="E34" s="5">
        <f t="shared" si="3"/>
        <v>0</v>
      </c>
      <c r="F34" s="5">
        <f t="shared" si="3"/>
        <v>0</v>
      </c>
      <c r="G34" s="5">
        <f t="shared" si="3"/>
        <v>0</v>
      </c>
      <c r="H34" s="5">
        <f t="shared" si="3"/>
        <v>0</v>
      </c>
      <c r="I34" s="5">
        <f t="shared" si="3"/>
        <v>0</v>
      </c>
      <c r="J34" s="5">
        <f t="shared" si="3"/>
        <v>0</v>
      </c>
      <c r="K34" s="5">
        <f t="shared" si="3"/>
        <v>0</v>
      </c>
      <c r="L34" s="5">
        <f t="shared" si="3"/>
        <v>0</v>
      </c>
      <c r="M34" s="5">
        <f t="shared" si="3"/>
        <v>0</v>
      </c>
      <c r="N34" s="5">
        <f t="shared" si="3"/>
        <v>0</v>
      </c>
    </row>
    <row r="35" spans="1:14" x14ac:dyDescent="0.3">
      <c r="A35" s="4" t="s">
        <v>23</v>
      </c>
      <c r="B35" s="5">
        <f t="shared" ref="B35:N35" si="4">B25-B34</f>
        <v>0</v>
      </c>
      <c r="C35" s="5">
        <f t="shared" si="4"/>
        <v>0</v>
      </c>
      <c r="D35" s="5">
        <f t="shared" si="4"/>
        <v>0</v>
      </c>
      <c r="E35" s="5">
        <f t="shared" si="4"/>
        <v>0</v>
      </c>
      <c r="F35" s="5">
        <f t="shared" si="4"/>
        <v>0</v>
      </c>
      <c r="G35" s="5">
        <f t="shared" si="4"/>
        <v>0</v>
      </c>
      <c r="H35" s="5">
        <f t="shared" si="4"/>
        <v>0</v>
      </c>
      <c r="I35" s="5">
        <f t="shared" si="4"/>
        <v>0</v>
      </c>
      <c r="J35" s="5">
        <f t="shared" si="4"/>
        <v>0</v>
      </c>
      <c r="K35" s="5">
        <f t="shared" si="4"/>
        <v>0</v>
      </c>
      <c r="L35" s="5">
        <f t="shared" si="4"/>
        <v>0</v>
      </c>
      <c r="M35" s="5">
        <f t="shared" si="4"/>
        <v>0</v>
      </c>
      <c r="N35" s="5">
        <f t="shared" si="4"/>
        <v>0</v>
      </c>
    </row>
    <row r="36" spans="1:14" x14ac:dyDescent="0.3">
      <c r="A36" s="4" t="s">
        <v>50</v>
      </c>
      <c r="B36" s="5"/>
      <c r="C36" s="5"/>
      <c r="D36" s="5"/>
      <c r="E36" s="5"/>
      <c r="F36" s="5"/>
      <c r="G36" s="5"/>
      <c r="H36" s="5"/>
      <c r="I36" s="5"/>
      <c r="J36" s="5"/>
      <c r="K36" s="5"/>
      <c r="L36" s="5"/>
      <c r="M36" s="5"/>
      <c r="N36" s="5"/>
    </row>
    <row r="37" spans="1:14" x14ac:dyDescent="0.3">
      <c r="A37" s="4" t="s">
        <v>44</v>
      </c>
      <c r="B37" s="5"/>
      <c r="C37" s="5"/>
      <c r="D37" s="5"/>
      <c r="E37" s="5"/>
      <c r="F37" s="5"/>
      <c r="G37" s="5"/>
      <c r="H37" s="5"/>
      <c r="I37" s="5"/>
      <c r="J37" s="5"/>
      <c r="K37" s="5"/>
      <c r="L37" s="5"/>
      <c r="M37" s="5"/>
      <c r="N37" s="5"/>
    </row>
    <row r="38" spans="1:14" x14ac:dyDescent="0.3">
      <c r="A38" s="4" t="s">
        <v>21</v>
      </c>
      <c r="B38" s="5"/>
      <c r="C38" s="5"/>
      <c r="D38" s="5"/>
      <c r="E38" s="5"/>
      <c r="F38" s="5"/>
      <c r="G38" s="5"/>
      <c r="H38" s="5"/>
      <c r="I38" s="5"/>
      <c r="J38" s="5"/>
      <c r="K38" s="5"/>
      <c r="L38" s="5"/>
      <c r="M38" s="5"/>
      <c r="N38" s="5"/>
    </row>
    <row r="39" spans="1:14" x14ac:dyDescent="0.3">
      <c r="A39" s="4" t="s">
        <v>22</v>
      </c>
      <c r="B39" s="5"/>
      <c r="C39" s="5"/>
      <c r="D39" s="5"/>
      <c r="E39" s="5"/>
      <c r="F39" s="5"/>
      <c r="G39" s="5"/>
      <c r="H39" s="5"/>
      <c r="I39" s="5"/>
      <c r="J39" s="5"/>
      <c r="K39" s="5"/>
      <c r="L39" s="5"/>
      <c r="M39" s="5"/>
      <c r="N39" s="5"/>
    </row>
    <row r="40" spans="1:14" x14ac:dyDescent="0.3">
      <c r="A40" s="4" t="s">
        <v>20</v>
      </c>
      <c r="B40" s="5"/>
      <c r="C40" s="5"/>
      <c r="D40" s="5"/>
      <c r="E40" s="5"/>
      <c r="F40" s="5"/>
      <c r="G40" s="5"/>
      <c r="H40" s="5"/>
      <c r="I40" s="5"/>
      <c r="J40" s="5"/>
      <c r="K40" s="5"/>
      <c r="L40" s="5"/>
      <c r="M40" s="5"/>
      <c r="N40" s="5"/>
    </row>
    <row r="41" spans="1:14" x14ac:dyDescent="0.3">
      <c r="A41" s="4" t="s">
        <v>40</v>
      </c>
      <c r="B41" s="5">
        <f>B35-B36-B37-B38-B39-B40</f>
        <v>0</v>
      </c>
      <c r="C41" s="5">
        <f t="shared" ref="C41:N41" si="5">C35-C36-C37-C38-C39-C40</f>
        <v>0</v>
      </c>
      <c r="D41" s="5">
        <f t="shared" si="5"/>
        <v>0</v>
      </c>
      <c r="E41" s="5">
        <f t="shared" si="5"/>
        <v>0</v>
      </c>
      <c r="F41" s="5">
        <f t="shared" si="5"/>
        <v>0</v>
      </c>
      <c r="G41" s="5">
        <f t="shared" si="5"/>
        <v>0</v>
      </c>
      <c r="H41" s="5">
        <f t="shared" si="5"/>
        <v>0</v>
      </c>
      <c r="I41" s="5">
        <f t="shared" si="5"/>
        <v>0</v>
      </c>
      <c r="J41" s="5">
        <f t="shared" si="5"/>
        <v>0</v>
      </c>
      <c r="K41" s="5">
        <f t="shared" si="5"/>
        <v>0</v>
      </c>
      <c r="L41" s="5">
        <f t="shared" si="5"/>
        <v>0</v>
      </c>
      <c r="M41" s="5">
        <f t="shared" si="5"/>
        <v>0</v>
      </c>
      <c r="N41" s="5">
        <f t="shared" si="5"/>
        <v>0</v>
      </c>
    </row>
  </sheetData>
  <mergeCells count="3">
    <mergeCell ref="E2:G3"/>
    <mergeCell ref="A3:D3"/>
    <mergeCell ref="A1:H1"/>
  </mergeCells>
  <printOptions horizontalCentered="1"/>
  <pageMargins left="0.11811023622047245" right="0.11811023622047245" top="0.39370078740157483" bottom="0.39370078740157483" header="0.11811023622047245" footer="0.11811023622047245"/>
  <pageSetup paperSize="9" scale="66"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1"/>
  <sheetViews>
    <sheetView zoomScaleNormal="100" workbookViewId="0">
      <selection sqref="A1:H1"/>
    </sheetView>
  </sheetViews>
  <sheetFormatPr defaultColWidth="8.88671875" defaultRowHeight="14.4" x14ac:dyDescent="0.3"/>
  <cols>
    <col min="1" max="1" width="57.109375" style="1" customWidth="1"/>
    <col min="2" max="14" width="12.88671875" style="1" customWidth="1"/>
    <col min="15" max="16384" width="8.88671875" style="1"/>
  </cols>
  <sheetData>
    <row r="1" spans="1:14" ht="91.2" customHeight="1" x14ac:dyDescent="0.3">
      <c r="A1" s="26" t="s">
        <v>56</v>
      </c>
      <c r="B1" s="26"/>
      <c r="C1" s="26"/>
      <c r="D1" s="26"/>
      <c r="E1" s="26"/>
      <c r="F1" s="26"/>
      <c r="G1" s="26"/>
      <c r="H1" s="26"/>
    </row>
    <row r="2" spans="1:14" x14ac:dyDescent="0.3">
      <c r="F2" s="24"/>
      <c r="G2" s="24"/>
      <c r="H2" s="24"/>
    </row>
    <row r="3" spans="1:14" ht="32.700000000000003" customHeight="1" x14ac:dyDescent="0.3">
      <c r="A3" s="28" t="s">
        <v>54</v>
      </c>
      <c r="B3" s="28"/>
      <c r="C3" s="28"/>
      <c r="D3" s="28"/>
      <c r="E3" s="28"/>
      <c r="F3" s="25"/>
      <c r="G3" s="25"/>
      <c r="H3" s="25"/>
      <c r="I3" s="11"/>
      <c r="J3" s="11"/>
      <c r="K3" s="11"/>
      <c r="L3" s="11"/>
    </row>
    <row r="6" spans="1:14" ht="27.6" x14ac:dyDescent="0.3">
      <c r="A6" s="2"/>
      <c r="B6" s="3" t="s">
        <v>0</v>
      </c>
      <c r="C6" s="3" t="s">
        <v>1</v>
      </c>
      <c r="D6" s="3" t="s">
        <v>2</v>
      </c>
      <c r="E6" s="3" t="s">
        <v>3</v>
      </c>
      <c r="F6" s="3" t="s">
        <v>4</v>
      </c>
      <c r="G6" s="3" t="s">
        <v>5</v>
      </c>
      <c r="H6" s="3" t="s">
        <v>6</v>
      </c>
      <c r="I6" s="3" t="s">
        <v>7</v>
      </c>
      <c r="J6" s="3" t="s">
        <v>8</v>
      </c>
      <c r="K6" s="3" t="s">
        <v>9</v>
      </c>
      <c r="L6" s="3" t="s">
        <v>10</v>
      </c>
      <c r="M6" s="3" t="s">
        <v>11</v>
      </c>
      <c r="N6" s="3" t="s">
        <v>12</v>
      </c>
    </row>
    <row r="7" spans="1:14" ht="27.6" x14ac:dyDescent="0.3">
      <c r="A7" s="4" t="s">
        <v>55</v>
      </c>
      <c r="B7" s="5"/>
      <c r="C7" s="5"/>
      <c r="D7" s="5"/>
      <c r="E7" s="5"/>
      <c r="F7" s="5"/>
      <c r="G7" s="5"/>
      <c r="H7" s="5"/>
      <c r="I7" s="5"/>
      <c r="J7" s="5"/>
      <c r="K7" s="5"/>
      <c r="L7" s="5"/>
      <c r="M7" s="5"/>
      <c r="N7" s="5"/>
    </row>
    <row r="8" spans="1:14" x14ac:dyDescent="0.3">
      <c r="A8" s="12">
        <v>1</v>
      </c>
      <c r="B8" s="8"/>
      <c r="C8" s="8"/>
      <c r="D8" s="8"/>
      <c r="E8" s="8"/>
      <c r="F8" s="8"/>
      <c r="G8" s="8"/>
      <c r="H8" s="8"/>
      <c r="I8" s="8"/>
      <c r="J8" s="8"/>
      <c r="K8" s="8"/>
      <c r="L8" s="8"/>
      <c r="M8" s="8"/>
      <c r="N8" s="8"/>
    </row>
    <row r="9" spans="1:14" x14ac:dyDescent="0.3">
      <c r="A9" s="6" t="s">
        <v>13</v>
      </c>
      <c r="B9" s="8"/>
      <c r="C9" s="8"/>
      <c r="D9" s="8"/>
      <c r="E9" s="8"/>
      <c r="F9" s="8"/>
      <c r="G9" s="8"/>
      <c r="H9" s="8"/>
      <c r="I9" s="8"/>
      <c r="J9" s="8"/>
      <c r="K9" s="8"/>
      <c r="L9" s="8"/>
      <c r="M9" s="8"/>
      <c r="N9" s="8"/>
    </row>
    <row r="10" spans="1:14" x14ac:dyDescent="0.3">
      <c r="A10" s="6" t="s">
        <v>14</v>
      </c>
      <c r="B10" s="8"/>
      <c r="C10" s="8"/>
      <c r="D10" s="8"/>
      <c r="E10" s="8"/>
      <c r="F10" s="8"/>
      <c r="G10" s="8"/>
      <c r="H10" s="8"/>
      <c r="I10" s="8"/>
      <c r="J10" s="8"/>
      <c r="K10" s="8"/>
      <c r="L10" s="8"/>
      <c r="M10" s="8"/>
      <c r="N10" s="8"/>
    </row>
    <row r="11" spans="1:14" x14ac:dyDescent="0.3">
      <c r="A11" s="6" t="s">
        <v>15</v>
      </c>
      <c r="B11" s="8"/>
      <c r="C11" s="8"/>
      <c r="D11" s="8"/>
      <c r="E11" s="8"/>
      <c r="F11" s="8"/>
      <c r="G11" s="8"/>
      <c r="H11" s="8"/>
      <c r="I11" s="8"/>
      <c r="J11" s="8"/>
      <c r="K11" s="8"/>
      <c r="L11" s="8"/>
      <c r="M11" s="8"/>
      <c r="N11" s="8"/>
    </row>
    <row r="12" spans="1:14" x14ac:dyDescent="0.3">
      <c r="A12" s="7" t="s">
        <v>17</v>
      </c>
      <c r="B12" s="9"/>
      <c r="C12" s="9"/>
      <c r="D12" s="9"/>
      <c r="E12" s="9"/>
      <c r="F12" s="9"/>
      <c r="G12" s="9"/>
      <c r="H12" s="9"/>
      <c r="I12" s="9"/>
      <c r="J12" s="9"/>
      <c r="K12" s="9"/>
      <c r="L12" s="9"/>
      <c r="M12" s="9"/>
      <c r="N12" s="9"/>
    </row>
    <row r="13" spans="1:14" x14ac:dyDescent="0.3">
      <c r="A13" s="7" t="s">
        <v>18</v>
      </c>
      <c r="B13" s="9"/>
      <c r="C13" s="9"/>
      <c r="D13" s="9"/>
      <c r="E13" s="9"/>
      <c r="F13" s="9"/>
      <c r="G13" s="9"/>
      <c r="H13" s="9"/>
      <c r="I13" s="9"/>
      <c r="J13" s="9"/>
      <c r="K13" s="9"/>
      <c r="L13" s="9"/>
      <c r="M13" s="9"/>
      <c r="N13" s="9"/>
    </row>
    <row r="14" spans="1:14" x14ac:dyDescent="0.3">
      <c r="A14" s="7" t="s">
        <v>19</v>
      </c>
      <c r="B14" s="9"/>
      <c r="C14" s="9"/>
      <c r="D14" s="9"/>
      <c r="E14" s="9"/>
      <c r="F14" s="9"/>
      <c r="G14" s="9"/>
      <c r="H14" s="9"/>
      <c r="I14" s="9"/>
      <c r="J14" s="9"/>
      <c r="K14" s="9"/>
      <c r="L14" s="9"/>
      <c r="M14" s="9"/>
      <c r="N14" s="9"/>
    </row>
    <row r="15" spans="1:14" ht="27.6" x14ac:dyDescent="0.3">
      <c r="A15" s="4" t="s">
        <v>39</v>
      </c>
      <c r="B15" s="5">
        <f>SUM(B8:B14)</f>
        <v>0</v>
      </c>
      <c r="C15" s="5">
        <f t="shared" ref="C15:N15" si="0">SUM(C8:C14)</f>
        <v>0</v>
      </c>
      <c r="D15" s="5">
        <f t="shared" si="0"/>
        <v>0</v>
      </c>
      <c r="E15" s="5">
        <f t="shared" si="0"/>
        <v>0</v>
      </c>
      <c r="F15" s="5">
        <f t="shared" si="0"/>
        <v>0</v>
      </c>
      <c r="G15" s="5">
        <f t="shared" si="0"/>
        <v>0</v>
      </c>
      <c r="H15" s="5">
        <f t="shared" si="0"/>
        <v>0</v>
      </c>
      <c r="I15" s="5">
        <f t="shared" si="0"/>
        <v>0</v>
      </c>
      <c r="J15" s="5">
        <f t="shared" si="0"/>
        <v>0</v>
      </c>
      <c r="K15" s="5">
        <f t="shared" si="0"/>
        <v>0</v>
      </c>
      <c r="L15" s="5">
        <f t="shared" si="0"/>
        <v>0</v>
      </c>
      <c r="M15" s="5">
        <f t="shared" si="0"/>
        <v>0</v>
      </c>
      <c r="N15" s="5">
        <f t="shared" si="0"/>
        <v>0</v>
      </c>
    </row>
    <row r="16" spans="1:14" ht="27.6" x14ac:dyDescent="0.3">
      <c r="A16" s="4" t="s">
        <v>45</v>
      </c>
      <c r="B16" s="5"/>
      <c r="C16" s="5"/>
      <c r="D16" s="5"/>
      <c r="E16" s="5"/>
      <c r="F16" s="5"/>
      <c r="G16" s="5"/>
      <c r="H16" s="5"/>
      <c r="I16" s="5"/>
      <c r="J16" s="5"/>
      <c r="K16" s="5"/>
      <c r="L16" s="5"/>
      <c r="M16" s="5"/>
      <c r="N16" s="5"/>
    </row>
    <row r="17" spans="1:14" x14ac:dyDescent="0.3">
      <c r="A17" s="7" t="s">
        <v>16</v>
      </c>
      <c r="B17" s="8"/>
      <c r="C17" s="8"/>
      <c r="D17" s="8"/>
      <c r="E17" s="8"/>
      <c r="F17" s="8"/>
      <c r="G17" s="8"/>
      <c r="H17" s="8"/>
      <c r="I17" s="8"/>
      <c r="J17" s="8"/>
      <c r="K17" s="8"/>
      <c r="L17" s="8"/>
      <c r="M17" s="8"/>
      <c r="N17" s="8"/>
    </row>
    <row r="18" spans="1:14" x14ac:dyDescent="0.3">
      <c r="A18" s="7" t="s">
        <v>13</v>
      </c>
      <c r="B18" s="8"/>
      <c r="C18" s="8"/>
      <c r="D18" s="8"/>
      <c r="E18" s="8"/>
      <c r="F18" s="8"/>
      <c r="G18" s="8"/>
      <c r="H18" s="8"/>
      <c r="I18" s="8"/>
      <c r="J18" s="8"/>
      <c r="K18" s="8"/>
      <c r="L18" s="8"/>
      <c r="M18" s="8"/>
      <c r="N18" s="8"/>
    </row>
    <row r="19" spans="1:14" x14ac:dyDescent="0.3">
      <c r="A19" s="7" t="s">
        <v>14</v>
      </c>
      <c r="B19" s="8"/>
      <c r="C19" s="8"/>
      <c r="D19" s="8"/>
      <c r="E19" s="8"/>
      <c r="F19" s="8"/>
      <c r="G19" s="8"/>
      <c r="H19" s="8"/>
      <c r="I19" s="8"/>
      <c r="J19" s="8"/>
      <c r="K19" s="8"/>
      <c r="L19" s="8"/>
      <c r="M19" s="8"/>
      <c r="N19" s="8"/>
    </row>
    <row r="20" spans="1:14" x14ac:dyDescent="0.3">
      <c r="A20" s="7" t="s">
        <v>15</v>
      </c>
      <c r="B20" s="8"/>
      <c r="C20" s="8"/>
      <c r="D20" s="8"/>
      <c r="E20" s="8"/>
      <c r="F20" s="8"/>
      <c r="G20" s="8"/>
      <c r="H20" s="8"/>
      <c r="I20" s="8"/>
      <c r="J20" s="8"/>
      <c r="K20" s="8"/>
      <c r="L20" s="8"/>
      <c r="M20" s="8"/>
      <c r="N20" s="8"/>
    </row>
    <row r="21" spans="1:14" x14ac:dyDescent="0.3">
      <c r="A21" s="7" t="s">
        <v>17</v>
      </c>
      <c r="B21" s="9"/>
      <c r="C21" s="9"/>
      <c r="D21" s="9"/>
      <c r="E21" s="9"/>
      <c r="F21" s="9"/>
      <c r="G21" s="9"/>
      <c r="H21" s="9"/>
      <c r="I21" s="9"/>
      <c r="J21" s="9"/>
      <c r="K21" s="9"/>
      <c r="L21" s="9"/>
      <c r="M21" s="9"/>
      <c r="N21" s="9"/>
    </row>
    <row r="22" spans="1:14" x14ac:dyDescent="0.3">
      <c r="A22" s="7" t="s">
        <v>18</v>
      </c>
      <c r="B22" s="9"/>
      <c r="C22" s="9"/>
      <c r="D22" s="9"/>
      <c r="E22" s="9"/>
      <c r="F22" s="9"/>
      <c r="G22" s="9"/>
      <c r="H22" s="9"/>
      <c r="I22" s="9"/>
      <c r="J22" s="9"/>
      <c r="K22" s="9"/>
      <c r="L22" s="9"/>
      <c r="M22" s="9"/>
      <c r="N22" s="9"/>
    </row>
    <row r="23" spans="1:14" x14ac:dyDescent="0.3">
      <c r="A23" s="7" t="s">
        <v>19</v>
      </c>
      <c r="B23" s="9"/>
      <c r="C23" s="9"/>
      <c r="D23" s="9"/>
      <c r="E23" s="9"/>
      <c r="F23" s="9"/>
      <c r="G23" s="9"/>
      <c r="H23" s="9"/>
      <c r="I23" s="9"/>
      <c r="J23" s="9"/>
      <c r="K23" s="9"/>
      <c r="L23" s="9"/>
      <c r="M23" s="9"/>
      <c r="N23" s="9"/>
    </row>
    <row r="24" spans="1:14" ht="27.6" x14ac:dyDescent="0.3">
      <c r="A24" s="4" t="s">
        <v>46</v>
      </c>
      <c r="B24" s="10">
        <f>SUM(B17:B23)</f>
        <v>0</v>
      </c>
      <c r="C24" s="10">
        <f t="shared" ref="C24:N24" si="1">SUM(C17:C23)</f>
        <v>0</v>
      </c>
      <c r="D24" s="10">
        <f t="shared" si="1"/>
        <v>0</v>
      </c>
      <c r="E24" s="10">
        <f t="shared" si="1"/>
        <v>0</v>
      </c>
      <c r="F24" s="10">
        <f t="shared" si="1"/>
        <v>0</v>
      </c>
      <c r="G24" s="10">
        <f t="shared" si="1"/>
        <v>0</v>
      </c>
      <c r="H24" s="10">
        <f t="shared" si="1"/>
        <v>0</v>
      </c>
      <c r="I24" s="10">
        <f t="shared" si="1"/>
        <v>0</v>
      </c>
      <c r="J24" s="10">
        <f t="shared" si="1"/>
        <v>0</v>
      </c>
      <c r="K24" s="10">
        <f t="shared" si="1"/>
        <v>0</v>
      </c>
      <c r="L24" s="10">
        <f t="shared" si="1"/>
        <v>0</v>
      </c>
      <c r="M24" s="10">
        <f t="shared" si="1"/>
        <v>0</v>
      </c>
      <c r="N24" s="10">
        <f t="shared" si="1"/>
        <v>0</v>
      </c>
    </row>
    <row r="25" spans="1:14" x14ac:dyDescent="0.3">
      <c r="A25" s="4" t="s">
        <v>47</v>
      </c>
      <c r="B25" s="10">
        <f>B15-B24</f>
        <v>0</v>
      </c>
      <c r="C25" s="10">
        <f t="shared" ref="C25:N25" si="2">C15-C24</f>
        <v>0</v>
      </c>
      <c r="D25" s="10">
        <f t="shared" si="2"/>
        <v>0</v>
      </c>
      <c r="E25" s="10">
        <f t="shared" si="2"/>
        <v>0</v>
      </c>
      <c r="F25" s="10">
        <f t="shared" si="2"/>
        <v>0</v>
      </c>
      <c r="G25" s="10">
        <f t="shared" si="2"/>
        <v>0</v>
      </c>
      <c r="H25" s="10">
        <f t="shared" si="2"/>
        <v>0</v>
      </c>
      <c r="I25" s="10">
        <f t="shared" si="2"/>
        <v>0</v>
      </c>
      <c r="J25" s="10">
        <f t="shared" si="2"/>
        <v>0</v>
      </c>
      <c r="K25" s="10">
        <f t="shared" si="2"/>
        <v>0</v>
      </c>
      <c r="L25" s="10">
        <f t="shared" si="2"/>
        <v>0</v>
      </c>
      <c r="M25" s="10">
        <f t="shared" si="2"/>
        <v>0</v>
      </c>
      <c r="N25" s="10">
        <f t="shared" si="2"/>
        <v>0</v>
      </c>
    </row>
    <row r="26" spans="1:14" x14ac:dyDescent="0.3">
      <c r="A26" s="4" t="s">
        <v>48</v>
      </c>
      <c r="B26" s="10"/>
      <c r="C26" s="10"/>
      <c r="D26" s="10"/>
      <c r="E26" s="10"/>
      <c r="F26" s="10"/>
      <c r="G26" s="10"/>
      <c r="H26" s="10"/>
      <c r="I26" s="10"/>
      <c r="J26" s="10"/>
      <c r="K26" s="10"/>
      <c r="L26" s="10"/>
      <c r="M26" s="10"/>
      <c r="N26" s="10"/>
    </row>
    <row r="27" spans="1:14" x14ac:dyDescent="0.3">
      <c r="A27" s="7" t="s">
        <v>16</v>
      </c>
      <c r="B27" s="8"/>
      <c r="C27" s="8"/>
      <c r="D27" s="8"/>
      <c r="E27" s="8"/>
      <c r="F27" s="8"/>
      <c r="G27" s="8"/>
      <c r="H27" s="8"/>
      <c r="I27" s="8"/>
      <c r="J27" s="8"/>
      <c r="K27" s="8"/>
      <c r="L27" s="8"/>
      <c r="M27" s="8"/>
      <c r="N27" s="8"/>
    </row>
    <row r="28" spans="1:14" x14ac:dyDescent="0.3">
      <c r="A28" s="7" t="s">
        <v>13</v>
      </c>
      <c r="B28" s="8"/>
      <c r="C28" s="8"/>
      <c r="D28" s="8"/>
      <c r="E28" s="8"/>
      <c r="F28" s="8"/>
      <c r="G28" s="8"/>
      <c r="H28" s="8"/>
      <c r="I28" s="8"/>
      <c r="J28" s="8"/>
      <c r="K28" s="8"/>
      <c r="L28" s="8"/>
      <c r="M28" s="8"/>
      <c r="N28" s="8"/>
    </row>
    <row r="29" spans="1:14" x14ac:dyDescent="0.3">
      <c r="A29" s="7" t="s">
        <v>14</v>
      </c>
      <c r="B29" s="8"/>
      <c r="C29" s="8"/>
      <c r="D29" s="8"/>
      <c r="E29" s="8"/>
      <c r="F29" s="8"/>
      <c r="G29" s="8"/>
      <c r="H29" s="8"/>
      <c r="I29" s="8"/>
      <c r="J29" s="8"/>
      <c r="K29" s="8"/>
      <c r="L29" s="8"/>
      <c r="M29" s="8"/>
      <c r="N29" s="8"/>
    </row>
    <row r="30" spans="1:14" x14ac:dyDescent="0.3">
      <c r="A30" s="7" t="s">
        <v>15</v>
      </c>
      <c r="B30" s="8"/>
      <c r="C30" s="8"/>
      <c r="D30" s="8"/>
      <c r="E30" s="8"/>
      <c r="F30" s="8"/>
      <c r="G30" s="8"/>
      <c r="H30" s="8"/>
      <c r="I30" s="8"/>
      <c r="J30" s="8"/>
      <c r="K30" s="8"/>
      <c r="L30" s="8"/>
      <c r="M30" s="8"/>
      <c r="N30" s="8"/>
    </row>
    <row r="31" spans="1:14" x14ac:dyDescent="0.3">
      <c r="A31" s="7" t="s">
        <v>17</v>
      </c>
      <c r="B31" s="8"/>
      <c r="C31" s="8"/>
      <c r="D31" s="8"/>
      <c r="E31" s="8"/>
      <c r="F31" s="8"/>
      <c r="G31" s="8"/>
      <c r="H31" s="8"/>
      <c r="I31" s="8"/>
      <c r="J31" s="8"/>
      <c r="K31" s="8"/>
      <c r="L31" s="8"/>
      <c r="M31" s="8"/>
      <c r="N31" s="8"/>
    </row>
    <row r="32" spans="1:14" x14ac:dyDescent="0.3">
      <c r="A32" s="7" t="s">
        <v>18</v>
      </c>
      <c r="B32" s="8"/>
      <c r="C32" s="8"/>
      <c r="D32" s="8"/>
      <c r="E32" s="8"/>
      <c r="F32" s="8"/>
      <c r="G32" s="8"/>
      <c r="H32" s="8"/>
      <c r="I32" s="8"/>
      <c r="J32" s="8"/>
      <c r="K32" s="8"/>
      <c r="L32" s="8"/>
      <c r="M32" s="8"/>
      <c r="N32" s="8"/>
    </row>
    <row r="33" spans="1:14" x14ac:dyDescent="0.3">
      <c r="A33" s="7" t="s">
        <v>19</v>
      </c>
      <c r="B33" s="8"/>
      <c r="C33" s="8"/>
      <c r="D33" s="8"/>
      <c r="E33" s="8"/>
      <c r="F33" s="8"/>
      <c r="G33" s="8"/>
      <c r="H33" s="8"/>
      <c r="I33" s="8"/>
      <c r="J33" s="8"/>
      <c r="K33" s="8"/>
      <c r="L33" s="8"/>
      <c r="M33" s="8"/>
      <c r="N33" s="8"/>
    </row>
    <row r="34" spans="1:14" x14ac:dyDescent="0.3">
      <c r="A34" s="4" t="s">
        <v>49</v>
      </c>
      <c r="B34" s="5">
        <f t="shared" ref="B34:N34" si="3">SUM(B27:B33)</f>
        <v>0</v>
      </c>
      <c r="C34" s="5">
        <f t="shared" si="3"/>
        <v>0</v>
      </c>
      <c r="D34" s="5">
        <f t="shared" si="3"/>
        <v>0</v>
      </c>
      <c r="E34" s="5">
        <f t="shared" si="3"/>
        <v>0</v>
      </c>
      <c r="F34" s="5">
        <f t="shared" si="3"/>
        <v>0</v>
      </c>
      <c r="G34" s="5">
        <f t="shared" si="3"/>
        <v>0</v>
      </c>
      <c r="H34" s="5">
        <f t="shared" si="3"/>
        <v>0</v>
      </c>
      <c r="I34" s="5">
        <f t="shared" si="3"/>
        <v>0</v>
      </c>
      <c r="J34" s="5">
        <f t="shared" si="3"/>
        <v>0</v>
      </c>
      <c r="K34" s="5">
        <f t="shared" si="3"/>
        <v>0</v>
      </c>
      <c r="L34" s="5">
        <f t="shared" si="3"/>
        <v>0</v>
      </c>
      <c r="M34" s="5">
        <f t="shared" si="3"/>
        <v>0</v>
      </c>
      <c r="N34" s="5">
        <f t="shared" si="3"/>
        <v>0</v>
      </c>
    </row>
    <row r="35" spans="1:14" x14ac:dyDescent="0.3">
      <c r="A35" s="4" t="s">
        <v>23</v>
      </c>
      <c r="B35" s="5">
        <f t="shared" ref="B35:N35" si="4">B25-B34</f>
        <v>0</v>
      </c>
      <c r="C35" s="5">
        <f t="shared" si="4"/>
        <v>0</v>
      </c>
      <c r="D35" s="5">
        <f t="shared" si="4"/>
        <v>0</v>
      </c>
      <c r="E35" s="5">
        <f t="shared" si="4"/>
        <v>0</v>
      </c>
      <c r="F35" s="5">
        <f t="shared" si="4"/>
        <v>0</v>
      </c>
      <c r="G35" s="5">
        <f t="shared" si="4"/>
        <v>0</v>
      </c>
      <c r="H35" s="5">
        <f t="shared" si="4"/>
        <v>0</v>
      </c>
      <c r="I35" s="5">
        <f t="shared" si="4"/>
        <v>0</v>
      </c>
      <c r="J35" s="5">
        <f t="shared" si="4"/>
        <v>0</v>
      </c>
      <c r="K35" s="5">
        <f t="shared" si="4"/>
        <v>0</v>
      </c>
      <c r="L35" s="5">
        <f t="shared" si="4"/>
        <v>0</v>
      </c>
      <c r="M35" s="5">
        <f t="shared" si="4"/>
        <v>0</v>
      </c>
      <c r="N35" s="5">
        <f t="shared" si="4"/>
        <v>0</v>
      </c>
    </row>
    <row r="36" spans="1:14" x14ac:dyDescent="0.3">
      <c r="A36" s="4" t="s">
        <v>50</v>
      </c>
      <c r="B36" s="5"/>
      <c r="C36" s="5"/>
      <c r="D36" s="5"/>
      <c r="E36" s="5"/>
      <c r="F36" s="5"/>
      <c r="G36" s="5"/>
      <c r="H36" s="5"/>
      <c r="I36" s="5"/>
      <c r="J36" s="5"/>
      <c r="K36" s="5"/>
      <c r="L36" s="5"/>
      <c r="M36" s="5"/>
      <c r="N36" s="5"/>
    </row>
    <row r="37" spans="1:14" x14ac:dyDescent="0.3">
      <c r="A37" s="4" t="s">
        <v>44</v>
      </c>
      <c r="B37" s="5"/>
      <c r="C37" s="5"/>
      <c r="D37" s="5"/>
      <c r="E37" s="5"/>
      <c r="F37" s="5"/>
      <c r="G37" s="5"/>
      <c r="H37" s="5"/>
      <c r="I37" s="5"/>
      <c r="J37" s="5"/>
      <c r="K37" s="5"/>
      <c r="L37" s="5"/>
      <c r="M37" s="5"/>
      <c r="N37" s="5"/>
    </row>
    <row r="38" spans="1:14" x14ac:dyDescent="0.3">
      <c r="A38" s="4" t="s">
        <v>21</v>
      </c>
      <c r="B38" s="5"/>
      <c r="C38" s="5"/>
      <c r="D38" s="5"/>
      <c r="E38" s="5"/>
      <c r="F38" s="5"/>
      <c r="G38" s="5"/>
      <c r="H38" s="5"/>
      <c r="I38" s="5"/>
      <c r="J38" s="5"/>
      <c r="K38" s="5"/>
      <c r="L38" s="5"/>
      <c r="M38" s="5"/>
      <c r="N38" s="5"/>
    </row>
    <row r="39" spans="1:14" x14ac:dyDescent="0.3">
      <c r="A39" s="4" t="s">
        <v>22</v>
      </c>
      <c r="B39" s="5"/>
      <c r="C39" s="5"/>
      <c r="D39" s="5"/>
      <c r="E39" s="5"/>
      <c r="F39" s="5"/>
      <c r="G39" s="5"/>
      <c r="H39" s="5"/>
      <c r="I39" s="5"/>
      <c r="J39" s="5"/>
      <c r="K39" s="5"/>
      <c r="L39" s="5"/>
      <c r="M39" s="5"/>
      <c r="N39" s="5"/>
    </row>
    <row r="40" spans="1:14" x14ac:dyDescent="0.3">
      <c r="A40" s="4" t="s">
        <v>20</v>
      </c>
      <c r="B40" s="5"/>
      <c r="C40" s="5"/>
      <c r="D40" s="5"/>
      <c r="E40" s="5"/>
      <c r="F40" s="5"/>
      <c r="G40" s="5"/>
      <c r="H40" s="5"/>
      <c r="I40" s="5"/>
      <c r="J40" s="5"/>
      <c r="K40" s="5"/>
      <c r="L40" s="5"/>
      <c r="M40" s="5"/>
      <c r="N40" s="5"/>
    </row>
    <row r="41" spans="1:14" x14ac:dyDescent="0.3">
      <c r="A41" s="4" t="s">
        <v>40</v>
      </c>
      <c r="B41" s="5">
        <f>B35-B36-B37-B38-B39-B40</f>
        <v>0</v>
      </c>
      <c r="C41" s="5">
        <f t="shared" ref="C41:N41" si="5">C35-C36-C37-C38-C39-C40</f>
        <v>0</v>
      </c>
      <c r="D41" s="5">
        <f t="shared" si="5"/>
        <v>0</v>
      </c>
      <c r="E41" s="5">
        <f t="shared" si="5"/>
        <v>0</v>
      </c>
      <c r="F41" s="5">
        <f t="shared" si="5"/>
        <v>0</v>
      </c>
      <c r="G41" s="5">
        <f t="shared" si="5"/>
        <v>0</v>
      </c>
      <c r="H41" s="5">
        <f t="shared" si="5"/>
        <v>0</v>
      </c>
      <c r="I41" s="5">
        <f t="shared" si="5"/>
        <v>0</v>
      </c>
      <c r="J41" s="5">
        <f t="shared" si="5"/>
        <v>0</v>
      </c>
      <c r="K41" s="5">
        <f t="shared" si="5"/>
        <v>0</v>
      </c>
      <c r="L41" s="5">
        <f t="shared" si="5"/>
        <v>0</v>
      </c>
      <c r="M41" s="5">
        <f t="shared" si="5"/>
        <v>0</v>
      </c>
      <c r="N41" s="5">
        <f t="shared" si="5"/>
        <v>0</v>
      </c>
    </row>
  </sheetData>
  <mergeCells count="3">
    <mergeCell ref="A3:E3"/>
    <mergeCell ref="F2:H3"/>
    <mergeCell ref="A1:H1"/>
  </mergeCells>
  <printOptions horizontalCentered="1"/>
  <pageMargins left="0.11811023622047245" right="0.11811023622047245" top="0.39370078740157483" bottom="0.39370078740157483" header="0.11811023622047245" footer="0.11811023622047245"/>
  <pageSetup paperSize="9" scale="66"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2"/>
  <sheetViews>
    <sheetView zoomScaleNormal="100" workbookViewId="0">
      <selection sqref="A1:H1"/>
    </sheetView>
  </sheetViews>
  <sheetFormatPr defaultColWidth="8.88671875" defaultRowHeight="14.4" x14ac:dyDescent="0.3"/>
  <cols>
    <col min="1" max="1" width="70.44140625" style="1" bestFit="1" customWidth="1"/>
    <col min="2" max="13" width="12.88671875" style="1" customWidth="1"/>
    <col min="14" max="16384" width="8.88671875" style="1"/>
  </cols>
  <sheetData>
    <row r="1" spans="1:13" ht="91.2" customHeight="1" x14ac:dyDescent="0.3">
      <c r="A1" s="26" t="s">
        <v>56</v>
      </c>
      <c r="B1" s="26"/>
      <c r="C1" s="26"/>
      <c r="D1" s="26"/>
      <c r="E1" s="26"/>
      <c r="F1" s="26"/>
      <c r="G1" s="26"/>
      <c r="H1" s="26"/>
    </row>
    <row r="2" spans="1:13" x14ac:dyDescent="0.3">
      <c r="F2" s="24"/>
      <c r="G2" s="24"/>
      <c r="H2" s="24"/>
    </row>
    <row r="3" spans="1:13" ht="32.700000000000003" customHeight="1" x14ac:dyDescent="0.3">
      <c r="A3" s="29" t="s">
        <v>41</v>
      </c>
      <c r="B3" s="29"/>
      <c r="C3" s="29"/>
      <c r="D3" s="29"/>
      <c r="E3" s="29"/>
      <c r="F3" s="25"/>
      <c r="G3" s="25"/>
      <c r="H3" s="25"/>
      <c r="I3" s="11"/>
      <c r="J3" s="11"/>
      <c r="K3" s="11"/>
      <c r="L3" s="11"/>
      <c r="M3" s="11"/>
    </row>
    <row r="6" spans="1:13" s="22" customFormat="1" ht="27.6" x14ac:dyDescent="0.3">
      <c r="A6" s="2"/>
      <c r="B6" s="3" t="s">
        <v>0</v>
      </c>
      <c r="C6" s="3" t="s">
        <v>1</v>
      </c>
      <c r="D6" s="3" t="s">
        <v>2</v>
      </c>
      <c r="E6" s="3" t="s">
        <v>3</v>
      </c>
      <c r="F6" s="3" t="s">
        <v>4</v>
      </c>
      <c r="G6" s="3" t="s">
        <v>5</v>
      </c>
      <c r="H6" s="3" t="s">
        <v>6</v>
      </c>
      <c r="I6" s="3" t="s">
        <v>7</v>
      </c>
      <c r="J6" s="3" t="s">
        <v>8</v>
      </c>
      <c r="K6" s="3" t="s">
        <v>9</v>
      </c>
      <c r="L6" s="3" t="s">
        <v>10</v>
      </c>
      <c r="M6" s="3" t="s">
        <v>11</v>
      </c>
    </row>
    <row r="7" spans="1:13" s="22" customFormat="1" ht="13.8" x14ac:dyDescent="0.3">
      <c r="A7" s="17" t="s">
        <v>24</v>
      </c>
      <c r="B7" s="16"/>
      <c r="C7" s="16"/>
      <c r="D7" s="16"/>
      <c r="E7" s="16"/>
      <c r="F7" s="16"/>
      <c r="G7" s="16"/>
      <c r="H7" s="16"/>
      <c r="I7" s="16"/>
      <c r="J7" s="16"/>
      <c r="K7" s="16"/>
      <c r="L7" s="16"/>
      <c r="M7" s="16"/>
    </row>
    <row r="8" spans="1:13" s="22" customFormat="1" ht="13.8" x14ac:dyDescent="0.3">
      <c r="A8" s="20" t="s">
        <v>25</v>
      </c>
      <c r="D8" s="14"/>
      <c r="E8" s="14"/>
      <c r="F8" s="14"/>
      <c r="G8" s="14"/>
      <c r="H8" s="14"/>
      <c r="I8" s="14"/>
      <c r="J8" s="14"/>
      <c r="K8" s="14"/>
      <c r="L8" s="14"/>
      <c r="M8" s="14"/>
    </row>
    <row r="9" spans="1:13" s="22" customFormat="1" ht="13.8" x14ac:dyDescent="0.3">
      <c r="A9" s="20" t="s">
        <v>51</v>
      </c>
      <c r="D9" s="14"/>
      <c r="E9" s="14"/>
      <c r="F9" s="14"/>
      <c r="G9" s="14"/>
      <c r="H9" s="14"/>
      <c r="I9" s="14"/>
      <c r="J9" s="14"/>
      <c r="K9" s="14"/>
      <c r="L9" s="14"/>
      <c r="M9" s="14"/>
    </row>
    <row r="10" spans="1:13" s="22" customFormat="1" ht="13.8" x14ac:dyDescent="0.3">
      <c r="A10" s="15" t="s">
        <v>28</v>
      </c>
      <c r="B10" s="16">
        <f t="shared" ref="B10:M10" si="0">B8-SUM(B9:B9)</f>
        <v>0</v>
      </c>
      <c r="C10" s="16">
        <f t="shared" si="0"/>
        <v>0</v>
      </c>
      <c r="D10" s="16">
        <f t="shared" si="0"/>
        <v>0</v>
      </c>
      <c r="E10" s="16">
        <f t="shared" si="0"/>
        <v>0</v>
      </c>
      <c r="F10" s="16">
        <f t="shared" si="0"/>
        <v>0</v>
      </c>
      <c r="G10" s="16">
        <f t="shared" si="0"/>
        <v>0</v>
      </c>
      <c r="H10" s="16">
        <f t="shared" si="0"/>
        <v>0</v>
      </c>
      <c r="I10" s="16">
        <f t="shared" si="0"/>
        <v>0</v>
      </c>
      <c r="J10" s="16">
        <f t="shared" si="0"/>
        <v>0</v>
      </c>
      <c r="K10" s="16">
        <f t="shared" si="0"/>
        <v>0</v>
      </c>
      <c r="L10" s="16">
        <f t="shared" si="0"/>
        <v>0</v>
      </c>
      <c r="M10" s="16">
        <f t="shared" si="0"/>
        <v>0</v>
      </c>
    </row>
    <row r="11" spans="1:13" s="22" customFormat="1" ht="13.8" x14ac:dyDescent="0.3">
      <c r="A11" s="17" t="s">
        <v>29</v>
      </c>
      <c r="B11" s="16"/>
      <c r="C11" s="16"/>
      <c r="D11" s="16"/>
      <c r="E11" s="16"/>
      <c r="F11" s="16"/>
      <c r="G11" s="16"/>
      <c r="H11" s="16"/>
      <c r="I11" s="16"/>
      <c r="J11" s="16"/>
      <c r="K11" s="16"/>
      <c r="L11" s="16"/>
      <c r="M11" s="16"/>
    </row>
    <row r="12" spans="1:13" s="22" customFormat="1" ht="13.8" x14ac:dyDescent="0.3">
      <c r="A12" s="21" t="s">
        <v>27</v>
      </c>
      <c r="D12" s="14"/>
      <c r="E12" s="14"/>
      <c r="F12" s="14"/>
      <c r="G12" s="14"/>
      <c r="H12" s="14"/>
      <c r="I12" s="14"/>
      <c r="J12" s="13"/>
      <c r="K12" s="13"/>
      <c r="L12" s="13"/>
      <c r="M12" s="13"/>
    </row>
    <row r="13" spans="1:13" s="22" customFormat="1" ht="13.8" x14ac:dyDescent="0.3">
      <c r="A13" s="21" t="s">
        <v>26</v>
      </c>
      <c r="D13" s="14"/>
      <c r="E13" s="14"/>
      <c r="F13" s="14"/>
      <c r="G13" s="14"/>
      <c r="H13" s="14"/>
      <c r="I13" s="14"/>
      <c r="J13" s="13"/>
      <c r="K13" s="13"/>
      <c r="L13" s="13"/>
      <c r="M13" s="13"/>
    </row>
    <row r="14" spans="1:13" s="22" customFormat="1" ht="13.8" x14ac:dyDescent="0.3">
      <c r="A14" s="22" t="s">
        <v>30</v>
      </c>
    </row>
    <row r="15" spans="1:13" s="22" customFormat="1" ht="13.8" x14ac:dyDescent="0.3">
      <c r="A15" s="15" t="s">
        <v>31</v>
      </c>
      <c r="B15" s="16">
        <f>B12+B13-B14</f>
        <v>0</v>
      </c>
      <c r="C15" s="16">
        <f t="shared" ref="C15:M15" si="1">C12+C13-C14</f>
        <v>0</v>
      </c>
      <c r="D15" s="16">
        <f t="shared" si="1"/>
        <v>0</v>
      </c>
      <c r="E15" s="16">
        <f t="shared" si="1"/>
        <v>0</v>
      </c>
      <c r="F15" s="16">
        <f t="shared" si="1"/>
        <v>0</v>
      </c>
      <c r="G15" s="16">
        <f t="shared" si="1"/>
        <v>0</v>
      </c>
      <c r="H15" s="16">
        <f t="shared" si="1"/>
        <v>0</v>
      </c>
      <c r="I15" s="16">
        <f t="shared" si="1"/>
        <v>0</v>
      </c>
      <c r="J15" s="16">
        <f t="shared" si="1"/>
        <v>0</v>
      </c>
      <c r="K15" s="16">
        <f t="shared" si="1"/>
        <v>0</v>
      </c>
      <c r="L15" s="16">
        <f t="shared" si="1"/>
        <v>0</v>
      </c>
      <c r="M15" s="16">
        <f t="shared" si="1"/>
        <v>0</v>
      </c>
    </row>
    <row r="16" spans="1:13" s="22" customFormat="1" ht="13.8" x14ac:dyDescent="0.3">
      <c r="A16" s="17" t="s">
        <v>32</v>
      </c>
      <c r="B16" s="16"/>
      <c r="C16" s="16"/>
      <c r="D16" s="16"/>
      <c r="E16" s="16"/>
      <c r="F16" s="16"/>
      <c r="G16" s="16"/>
      <c r="H16" s="16"/>
      <c r="I16" s="16"/>
      <c r="J16" s="16"/>
      <c r="K16" s="16"/>
      <c r="L16" s="16"/>
      <c r="M16" s="16"/>
    </row>
    <row r="17" spans="1:13" s="22" customFormat="1" ht="13.8" x14ac:dyDescent="0.3">
      <c r="A17" s="21" t="s">
        <v>33</v>
      </c>
      <c r="D17" s="13"/>
      <c r="E17" s="13"/>
      <c r="F17" s="13"/>
      <c r="G17" s="13"/>
      <c r="H17" s="13"/>
      <c r="I17" s="13"/>
      <c r="J17" s="13"/>
      <c r="K17" s="13"/>
      <c r="L17" s="13"/>
      <c r="M17" s="13"/>
    </row>
    <row r="18" spans="1:13" s="22" customFormat="1" ht="13.8" x14ac:dyDescent="0.3">
      <c r="A18" s="21" t="s">
        <v>34</v>
      </c>
      <c r="D18" s="13"/>
      <c r="E18" s="13"/>
      <c r="F18" s="13"/>
      <c r="G18" s="13"/>
      <c r="H18" s="13"/>
      <c r="I18" s="13"/>
      <c r="J18" s="13"/>
      <c r="K18" s="13"/>
      <c r="L18" s="13"/>
      <c r="M18" s="13"/>
    </row>
    <row r="19" spans="1:13" s="22" customFormat="1" ht="13.8" x14ac:dyDescent="0.3">
      <c r="A19" s="15" t="s">
        <v>35</v>
      </c>
      <c r="B19" s="16">
        <f>B17-B18</f>
        <v>0</v>
      </c>
      <c r="C19" s="16">
        <f t="shared" ref="C19:M19" si="2">C17-C18</f>
        <v>0</v>
      </c>
      <c r="D19" s="16">
        <f t="shared" si="2"/>
        <v>0</v>
      </c>
      <c r="E19" s="16">
        <f t="shared" si="2"/>
        <v>0</v>
      </c>
      <c r="F19" s="16">
        <f t="shared" si="2"/>
        <v>0</v>
      </c>
      <c r="G19" s="16">
        <f t="shared" si="2"/>
        <v>0</v>
      </c>
      <c r="H19" s="16">
        <f t="shared" si="2"/>
        <v>0</v>
      </c>
      <c r="I19" s="16">
        <f t="shared" si="2"/>
        <v>0</v>
      </c>
      <c r="J19" s="16">
        <f t="shared" si="2"/>
        <v>0</v>
      </c>
      <c r="K19" s="16">
        <f t="shared" si="2"/>
        <v>0</v>
      </c>
      <c r="L19" s="16">
        <f t="shared" si="2"/>
        <v>0</v>
      </c>
      <c r="M19" s="16">
        <f t="shared" si="2"/>
        <v>0</v>
      </c>
    </row>
    <row r="20" spans="1:13" s="22" customFormat="1" ht="13.8" x14ac:dyDescent="0.3">
      <c r="A20" s="17" t="s">
        <v>36</v>
      </c>
      <c r="B20" s="16">
        <f>B10+B15+B19</f>
        <v>0</v>
      </c>
      <c r="C20" s="16">
        <f t="shared" ref="C20:M20" si="3">C10+C15+C19</f>
        <v>0</v>
      </c>
      <c r="D20" s="16">
        <f t="shared" si="3"/>
        <v>0</v>
      </c>
      <c r="E20" s="16">
        <f t="shared" si="3"/>
        <v>0</v>
      </c>
      <c r="F20" s="16">
        <f t="shared" si="3"/>
        <v>0</v>
      </c>
      <c r="G20" s="16">
        <f t="shared" si="3"/>
        <v>0</v>
      </c>
      <c r="H20" s="16">
        <f t="shared" si="3"/>
        <v>0</v>
      </c>
      <c r="I20" s="16">
        <f t="shared" si="3"/>
        <v>0</v>
      </c>
      <c r="J20" s="16">
        <f t="shared" si="3"/>
        <v>0</v>
      </c>
      <c r="K20" s="16">
        <f t="shared" si="3"/>
        <v>0</v>
      </c>
      <c r="L20" s="16">
        <f t="shared" si="3"/>
        <v>0</v>
      </c>
      <c r="M20" s="16">
        <f t="shared" si="3"/>
        <v>0</v>
      </c>
    </row>
    <row r="21" spans="1:13" s="22" customFormat="1" ht="13.8" x14ac:dyDescent="0.3">
      <c r="A21" s="17" t="s">
        <v>37</v>
      </c>
      <c r="B21" s="16"/>
      <c r="C21" s="16">
        <f>B22</f>
        <v>0</v>
      </c>
      <c r="D21" s="16">
        <f t="shared" ref="D21:M21" si="4">C22</f>
        <v>0</v>
      </c>
      <c r="E21" s="16">
        <f t="shared" si="4"/>
        <v>0</v>
      </c>
      <c r="F21" s="16">
        <f t="shared" si="4"/>
        <v>0</v>
      </c>
      <c r="G21" s="16">
        <f t="shared" si="4"/>
        <v>0</v>
      </c>
      <c r="H21" s="16">
        <f t="shared" si="4"/>
        <v>0</v>
      </c>
      <c r="I21" s="16">
        <f t="shared" si="4"/>
        <v>0</v>
      </c>
      <c r="J21" s="16">
        <f t="shared" si="4"/>
        <v>0</v>
      </c>
      <c r="K21" s="16">
        <f t="shared" si="4"/>
        <v>0</v>
      </c>
      <c r="L21" s="16">
        <f t="shared" si="4"/>
        <v>0</v>
      </c>
      <c r="M21" s="16">
        <f t="shared" si="4"/>
        <v>0</v>
      </c>
    </row>
    <row r="22" spans="1:13" s="22" customFormat="1" ht="13.8" x14ac:dyDescent="0.3">
      <c r="A22" s="17" t="s">
        <v>38</v>
      </c>
      <c r="B22" s="16">
        <f>B20+B21</f>
        <v>0</v>
      </c>
      <c r="C22" s="16">
        <f t="shared" ref="C22:M22" si="5">C20+C21</f>
        <v>0</v>
      </c>
      <c r="D22" s="16">
        <f t="shared" si="5"/>
        <v>0</v>
      </c>
      <c r="E22" s="16">
        <f t="shared" si="5"/>
        <v>0</v>
      </c>
      <c r="F22" s="16">
        <f t="shared" si="5"/>
        <v>0</v>
      </c>
      <c r="G22" s="16">
        <f t="shared" si="5"/>
        <v>0</v>
      </c>
      <c r="H22" s="16">
        <f t="shared" si="5"/>
        <v>0</v>
      </c>
      <c r="I22" s="16">
        <f t="shared" si="5"/>
        <v>0</v>
      </c>
      <c r="J22" s="16">
        <f t="shared" si="5"/>
        <v>0</v>
      </c>
      <c r="K22" s="16">
        <f t="shared" si="5"/>
        <v>0</v>
      </c>
      <c r="L22" s="16">
        <f t="shared" si="5"/>
        <v>0</v>
      </c>
      <c r="M22" s="16">
        <f t="shared" si="5"/>
        <v>0</v>
      </c>
    </row>
  </sheetData>
  <mergeCells count="3">
    <mergeCell ref="A3:E3"/>
    <mergeCell ref="F2:H3"/>
    <mergeCell ref="A1:H1"/>
  </mergeCells>
  <printOptions horizontalCentered="1"/>
  <pageMargins left="0.11811023622047245" right="0.11811023622047245" top="0.39370078740157483" bottom="0.39370078740157483" header="0.11811023622047245" footer="0.31496062992125984"/>
  <pageSetup paperSize="9" scale="71"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2"/>
  <sheetViews>
    <sheetView zoomScaleNormal="100" workbookViewId="0">
      <selection sqref="A1:H1"/>
    </sheetView>
  </sheetViews>
  <sheetFormatPr defaultColWidth="8.88671875" defaultRowHeight="14.4" x14ac:dyDescent="0.3"/>
  <cols>
    <col min="1" max="1" width="70.44140625" style="1" bestFit="1" customWidth="1"/>
    <col min="2" max="13" width="12.88671875" style="1" customWidth="1"/>
    <col min="14" max="16384" width="8.88671875" style="1"/>
  </cols>
  <sheetData>
    <row r="1" spans="1:13" ht="91.2" customHeight="1" x14ac:dyDescent="0.3">
      <c r="A1" s="26" t="s">
        <v>56</v>
      </c>
      <c r="B1" s="26"/>
      <c r="C1" s="26"/>
      <c r="D1" s="26"/>
      <c r="E1" s="26"/>
      <c r="F1" s="26"/>
      <c r="G1" s="26"/>
      <c r="H1" s="26"/>
    </row>
    <row r="2" spans="1:13" x14ac:dyDescent="0.3">
      <c r="F2" s="24"/>
      <c r="G2" s="24"/>
      <c r="H2" s="24"/>
    </row>
    <row r="3" spans="1:13" ht="32.700000000000003" customHeight="1" x14ac:dyDescent="0.3">
      <c r="A3" s="18" t="s">
        <v>42</v>
      </c>
      <c r="B3" s="23"/>
      <c r="C3" s="23"/>
      <c r="D3" s="23"/>
      <c r="E3" s="23"/>
      <c r="F3" s="25"/>
      <c r="G3" s="25"/>
      <c r="H3" s="25"/>
      <c r="I3" s="11"/>
      <c r="J3" s="11"/>
      <c r="K3" s="11"/>
      <c r="L3" s="11"/>
      <c r="M3" s="11"/>
    </row>
    <row r="6" spans="1:13" s="22" customFormat="1" ht="27.6" x14ac:dyDescent="0.3">
      <c r="A6" s="2"/>
      <c r="B6" s="3" t="s">
        <v>0</v>
      </c>
      <c r="C6" s="3" t="s">
        <v>1</v>
      </c>
      <c r="D6" s="3" t="s">
        <v>2</v>
      </c>
      <c r="E6" s="3" t="s">
        <v>3</v>
      </c>
      <c r="F6" s="3" t="s">
        <v>4</v>
      </c>
      <c r="G6" s="3" t="s">
        <v>5</v>
      </c>
      <c r="H6" s="3" t="s">
        <v>6</v>
      </c>
      <c r="I6" s="3" t="s">
        <v>7</v>
      </c>
      <c r="J6" s="3" t="s">
        <v>8</v>
      </c>
      <c r="K6" s="3" t="s">
        <v>9</v>
      </c>
      <c r="L6" s="3" t="s">
        <v>10</v>
      </c>
      <c r="M6" s="3" t="s">
        <v>11</v>
      </c>
    </row>
    <row r="7" spans="1:13" s="22" customFormat="1" ht="13.8" x14ac:dyDescent="0.3">
      <c r="A7" s="17" t="s">
        <v>24</v>
      </c>
      <c r="B7" s="16"/>
      <c r="C7" s="16"/>
      <c r="D7" s="16"/>
      <c r="E7" s="16"/>
      <c r="F7" s="16"/>
      <c r="G7" s="16"/>
      <c r="H7" s="16"/>
      <c r="I7" s="16"/>
      <c r="J7" s="16"/>
      <c r="K7" s="16"/>
      <c r="L7" s="16"/>
      <c r="M7" s="16"/>
    </row>
    <row r="8" spans="1:13" s="22" customFormat="1" ht="13.8" x14ac:dyDescent="0.3">
      <c r="A8" s="20" t="s">
        <v>25</v>
      </c>
      <c r="D8" s="14"/>
      <c r="E8" s="14"/>
      <c r="F8" s="14"/>
      <c r="G8" s="14"/>
      <c r="H8" s="14"/>
      <c r="I8" s="14"/>
      <c r="J8" s="14"/>
      <c r="K8" s="14"/>
      <c r="L8" s="14"/>
      <c r="M8" s="14"/>
    </row>
    <row r="9" spans="1:13" s="22" customFormat="1" ht="13.8" x14ac:dyDescent="0.3">
      <c r="A9" s="20" t="s">
        <v>51</v>
      </c>
      <c r="D9" s="14"/>
      <c r="E9" s="14"/>
      <c r="F9" s="14"/>
      <c r="G9" s="14"/>
      <c r="H9" s="14"/>
      <c r="I9" s="14"/>
      <c r="J9" s="14"/>
      <c r="K9" s="14"/>
      <c r="L9" s="14"/>
      <c r="M9" s="14"/>
    </row>
    <row r="10" spans="1:13" s="22" customFormat="1" ht="13.8" x14ac:dyDescent="0.3">
      <c r="A10" s="15" t="s">
        <v>28</v>
      </c>
      <c r="B10" s="16">
        <f t="shared" ref="B10:M10" si="0">B8-SUM(B9:B9)</f>
        <v>0</v>
      </c>
      <c r="C10" s="16">
        <f t="shared" si="0"/>
        <v>0</v>
      </c>
      <c r="D10" s="16">
        <f t="shared" si="0"/>
        <v>0</v>
      </c>
      <c r="E10" s="16">
        <f t="shared" si="0"/>
        <v>0</v>
      </c>
      <c r="F10" s="16">
        <f t="shared" si="0"/>
        <v>0</v>
      </c>
      <c r="G10" s="16">
        <f t="shared" si="0"/>
        <v>0</v>
      </c>
      <c r="H10" s="16">
        <f t="shared" si="0"/>
        <v>0</v>
      </c>
      <c r="I10" s="16">
        <f t="shared" si="0"/>
        <v>0</v>
      </c>
      <c r="J10" s="16">
        <f t="shared" si="0"/>
        <v>0</v>
      </c>
      <c r="K10" s="16">
        <f t="shared" si="0"/>
        <v>0</v>
      </c>
      <c r="L10" s="16">
        <f t="shared" si="0"/>
        <v>0</v>
      </c>
      <c r="M10" s="16">
        <f t="shared" si="0"/>
        <v>0</v>
      </c>
    </row>
    <row r="11" spans="1:13" s="22" customFormat="1" ht="13.8" x14ac:dyDescent="0.3">
      <c r="A11" s="17" t="s">
        <v>29</v>
      </c>
      <c r="B11" s="16"/>
      <c r="C11" s="16"/>
      <c r="D11" s="16"/>
      <c r="E11" s="16"/>
      <c r="F11" s="16"/>
      <c r="G11" s="16"/>
      <c r="H11" s="16"/>
      <c r="I11" s="16"/>
      <c r="J11" s="16"/>
      <c r="K11" s="16"/>
      <c r="L11" s="16"/>
      <c r="M11" s="16"/>
    </row>
    <row r="12" spans="1:13" s="22" customFormat="1" ht="13.8" x14ac:dyDescent="0.3">
      <c r="A12" s="21" t="s">
        <v>27</v>
      </c>
      <c r="D12" s="14"/>
      <c r="E12" s="14"/>
      <c r="F12" s="14"/>
      <c r="G12" s="14"/>
      <c r="H12" s="14"/>
      <c r="I12" s="14"/>
      <c r="J12" s="13"/>
      <c r="K12" s="13"/>
      <c r="L12" s="13"/>
      <c r="M12" s="13"/>
    </row>
    <row r="13" spans="1:13" s="22" customFormat="1" ht="13.8" x14ac:dyDescent="0.3">
      <c r="A13" s="21" t="s">
        <v>26</v>
      </c>
      <c r="D13" s="14"/>
      <c r="E13" s="14"/>
      <c r="F13" s="14"/>
      <c r="G13" s="14"/>
      <c r="H13" s="14"/>
      <c r="I13" s="14"/>
      <c r="J13" s="13"/>
      <c r="K13" s="13"/>
      <c r="L13" s="13"/>
      <c r="M13" s="13"/>
    </row>
    <row r="14" spans="1:13" s="22" customFormat="1" ht="13.8" x14ac:dyDescent="0.3">
      <c r="A14" s="22" t="s">
        <v>30</v>
      </c>
    </row>
    <row r="15" spans="1:13" s="22" customFormat="1" ht="13.8" x14ac:dyDescent="0.3">
      <c r="A15" s="15" t="s">
        <v>31</v>
      </c>
      <c r="B15" s="16">
        <f>B12+B13-B14</f>
        <v>0</v>
      </c>
      <c r="C15" s="16">
        <f t="shared" ref="C15:M15" si="1">C12+C13-C14</f>
        <v>0</v>
      </c>
      <c r="D15" s="16">
        <f t="shared" si="1"/>
        <v>0</v>
      </c>
      <c r="E15" s="16">
        <f t="shared" si="1"/>
        <v>0</v>
      </c>
      <c r="F15" s="16">
        <f t="shared" si="1"/>
        <v>0</v>
      </c>
      <c r="G15" s="16">
        <f t="shared" si="1"/>
        <v>0</v>
      </c>
      <c r="H15" s="16">
        <f t="shared" si="1"/>
        <v>0</v>
      </c>
      <c r="I15" s="16">
        <f t="shared" si="1"/>
        <v>0</v>
      </c>
      <c r="J15" s="16">
        <f t="shared" si="1"/>
        <v>0</v>
      </c>
      <c r="K15" s="16">
        <f t="shared" si="1"/>
        <v>0</v>
      </c>
      <c r="L15" s="16">
        <f t="shared" si="1"/>
        <v>0</v>
      </c>
      <c r="M15" s="16">
        <f t="shared" si="1"/>
        <v>0</v>
      </c>
    </row>
    <row r="16" spans="1:13" s="22" customFormat="1" ht="13.8" x14ac:dyDescent="0.3">
      <c r="A16" s="17" t="s">
        <v>32</v>
      </c>
      <c r="B16" s="16"/>
      <c r="C16" s="16"/>
      <c r="D16" s="16"/>
      <c r="E16" s="16"/>
      <c r="F16" s="16"/>
      <c r="G16" s="16"/>
      <c r="H16" s="16"/>
      <c r="I16" s="16"/>
      <c r="J16" s="16"/>
      <c r="K16" s="16"/>
      <c r="L16" s="16"/>
      <c r="M16" s="16"/>
    </row>
    <row r="17" spans="1:13" s="22" customFormat="1" ht="13.8" x14ac:dyDescent="0.3">
      <c r="A17" s="21" t="s">
        <v>33</v>
      </c>
      <c r="D17" s="13"/>
      <c r="E17" s="13"/>
      <c r="F17" s="13"/>
      <c r="G17" s="13"/>
      <c r="H17" s="13"/>
      <c r="I17" s="13"/>
      <c r="J17" s="13"/>
      <c r="K17" s="13"/>
      <c r="L17" s="13"/>
      <c r="M17" s="13"/>
    </row>
    <row r="18" spans="1:13" s="22" customFormat="1" ht="13.8" x14ac:dyDescent="0.3">
      <c r="A18" s="21" t="s">
        <v>34</v>
      </c>
      <c r="D18" s="13"/>
      <c r="E18" s="13"/>
      <c r="F18" s="13"/>
      <c r="G18" s="13"/>
      <c r="H18" s="13"/>
      <c r="I18" s="13"/>
      <c r="J18" s="13"/>
      <c r="K18" s="13"/>
      <c r="L18" s="13"/>
      <c r="M18" s="13"/>
    </row>
    <row r="19" spans="1:13" s="22" customFormat="1" ht="13.8" x14ac:dyDescent="0.3">
      <c r="A19" s="15" t="s">
        <v>35</v>
      </c>
      <c r="B19" s="16">
        <f>B17-B18</f>
        <v>0</v>
      </c>
      <c r="C19" s="16">
        <f t="shared" ref="C19:M19" si="2">C17-C18</f>
        <v>0</v>
      </c>
      <c r="D19" s="16">
        <f t="shared" si="2"/>
        <v>0</v>
      </c>
      <c r="E19" s="16">
        <f t="shared" si="2"/>
        <v>0</v>
      </c>
      <c r="F19" s="16">
        <f t="shared" si="2"/>
        <v>0</v>
      </c>
      <c r="G19" s="16">
        <f t="shared" si="2"/>
        <v>0</v>
      </c>
      <c r="H19" s="16">
        <f t="shared" si="2"/>
        <v>0</v>
      </c>
      <c r="I19" s="16">
        <f t="shared" si="2"/>
        <v>0</v>
      </c>
      <c r="J19" s="16">
        <f t="shared" si="2"/>
        <v>0</v>
      </c>
      <c r="K19" s="16">
        <f t="shared" si="2"/>
        <v>0</v>
      </c>
      <c r="L19" s="16">
        <f t="shared" si="2"/>
        <v>0</v>
      </c>
      <c r="M19" s="16">
        <f t="shared" si="2"/>
        <v>0</v>
      </c>
    </row>
    <row r="20" spans="1:13" s="22" customFormat="1" ht="13.8" x14ac:dyDescent="0.3">
      <c r="A20" s="17" t="s">
        <v>36</v>
      </c>
      <c r="B20" s="16">
        <f>B10+B15+B19</f>
        <v>0</v>
      </c>
      <c r="C20" s="16">
        <f t="shared" ref="C20:M20" si="3">C10+C15+C19</f>
        <v>0</v>
      </c>
      <c r="D20" s="16">
        <f t="shared" si="3"/>
        <v>0</v>
      </c>
      <c r="E20" s="16">
        <f t="shared" si="3"/>
        <v>0</v>
      </c>
      <c r="F20" s="16">
        <f t="shared" si="3"/>
        <v>0</v>
      </c>
      <c r="G20" s="16">
        <f t="shared" si="3"/>
        <v>0</v>
      </c>
      <c r="H20" s="16">
        <f t="shared" si="3"/>
        <v>0</v>
      </c>
      <c r="I20" s="16">
        <f t="shared" si="3"/>
        <v>0</v>
      </c>
      <c r="J20" s="16">
        <f t="shared" si="3"/>
        <v>0</v>
      </c>
      <c r="K20" s="16">
        <f t="shared" si="3"/>
        <v>0</v>
      </c>
      <c r="L20" s="16">
        <f t="shared" si="3"/>
        <v>0</v>
      </c>
      <c r="M20" s="16">
        <f t="shared" si="3"/>
        <v>0</v>
      </c>
    </row>
    <row r="21" spans="1:13" s="22" customFormat="1" ht="13.8" x14ac:dyDescent="0.3">
      <c r="A21" s="17" t="s">
        <v>37</v>
      </c>
      <c r="B21" s="16">
        <f>'Cash Flow - I Year'!M22</f>
        <v>0</v>
      </c>
      <c r="C21" s="16">
        <f>B22</f>
        <v>0</v>
      </c>
      <c r="D21" s="16">
        <f t="shared" ref="D21:M21" si="4">C22</f>
        <v>0</v>
      </c>
      <c r="E21" s="16">
        <f t="shared" si="4"/>
        <v>0</v>
      </c>
      <c r="F21" s="16">
        <f t="shared" si="4"/>
        <v>0</v>
      </c>
      <c r="G21" s="16">
        <f t="shared" si="4"/>
        <v>0</v>
      </c>
      <c r="H21" s="16">
        <f t="shared" si="4"/>
        <v>0</v>
      </c>
      <c r="I21" s="16">
        <f t="shared" si="4"/>
        <v>0</v>
      </c>
      <c r="J21" s="16">
        <f t="shared" si="4"/>
        <v>0</v>
      </c>
      <c r="K21" s="16">
        <f t="shared" si="4"/>
        <v>0</v>
      </c>
      <c r="L21" s="16">
        <f t="shared" si="4"/>
        <v>0</v>
      </c>
      <c r="M21" s="16">
        <f t="shared" si="4"/>
        <v>0</v>
      </c>
    </row>
    <row r="22" spans="1:13" s="22" customFormat="1" ht="13.8" x14ac:dyDescent="0.3">
      <c r="A22" s="17" t="s">
        <v>38</v>
      </c>
      <c r="B22" s="16">
        <f>B20+B21</f>
        <v>0</v>
      </c>
      <c r="C22" s="16">
        <f t="shared" ref="C22:M22" si="5">C20+C21</f>
        <v>0</v>
      </c>
      <c r="D22" s="16">
        <f t="shared" si="5"/>
        <v>0</v>
      </c>
      <c r="E22" s="16">
        <f t="shared" si="5"/>
        <v>0</v>
      </c>
      <c r="F22" s="16">
        <f t="shared" si="5"/>
        <v>0</v>
      </c>
      <c r="G22" s="16">
        <f t="shared" si="5"/>
        <v>0</v>
      </c>
      <c r="H22" s="16">
        <f t="shared" si="5"/>
        <v>0</v>
      </c>
      <c r="I22" s="16">
        <f t="shared" si="5"/>
        <v>0</v>
      </c>
      <c r="J22" s="16">
        <f t="shared" si="5"/>
        <v>0</v>
      </c>
      <c r="K22" s="16">
        <f t="shared" si="5"/>
        <v>0</v>
      </c>
      <c r="L22" s="16">
        <f t="shared" si="5"/>
        <v>0</v>
      </c>
      <c r="M22" s="16">
        <f t="shared" si="5"/>
        <v>0</v>
      </c>
    </row>
  </sheetData>
  <mergeCells count="2">
    <mergeCell ref="F2:H3"/>
    <mergeCell ref="A1:H1"/>
  </mergeCells>
  <printOptions horizontalCentered="1"/>
  <pageMargins left="0.11811023622047245" right="0.11811023622047245" top="0.39370078740157483" bottom="0.39370078740157483" header="0.11811023622047245" footer="0.31496062992125984"/>
  <pageSetup paperSize="9" scale="71"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2"/>
  <sheetViews>
    <sheetView tabSelected="1" topLeftCell="A14" zoomScale="175" zoomScaleNormal="175" workbookViewId="0">
      <selection activeCell="A30" sqref="A30"/>
    </sheetView>
  </sheetViews>
  <sheetFormatPr defaultColWidth="8.88671875" defaultRowHeight="14.4" x14ac:dyDescent="0.3"/>
  <cols>
    <col min="1" max="1" width="70.44140625" style="1" bestFit="1" customWidth="1"/>
    <col min="2" max="13" width="12.88671875" style="1" customWidth="1"/>
    <col min="14" max="16384" width="8.88671875" style="1"/>
  </cols>
  <sheetData>
    <row r="1" spans="1:13" ht="91.2" customHeight="1" x14ac:dyDescent="0.3">
      <c r="A1" s="26" t="s">
        <v>57</v>
      </c>
      <c r="B1" s="26"/>
      <c r="C1" s="26"/>
      <c r="D1" s="26"/>
      <c r="E1" s="26"/>
      <c r="F1" s="26"/>
      <c r="G1" s="26"/>
      <c r="H1" s="26"/>
    </row>
    <row r="2" spans="1:13" x14ac:dyDescent="0.3">
      <c r="F2" s="24"/>
      <c r="G2" s="24"/>
      <c r="H2" s="24"/>
    </row>
    <row r="3" spans="1:13" ht="32.700000000000003" customHeight="1" x14ac:dyDescent="0.3">
      <c r="A3" s="18" t="s">
        <v>43</v>
      </c>
      <c r="B3" s="23"/>
      <c r="C3" s="23"/>
      <c r="D3" s="23"/>
      <c r="E3" s="23"/>
      <c r="F3" s="25"/>
      <c r="G3" s="25"/>
      <c r="H3" s="25"/>
      <c r="I3" s="11"/>
      <c r="J3" s="11"/>
      <c r="K3" s="11"/>
      <c r="L3" s="11"/>
      <c r="M3" s="11"/>
    </row>
    <row r="6" spans="1:13" s="22" customFormat="1" ht="27.6" x14ac:dyDescent="0.3">
      <c r="A6" s="2"/>
      <c r="B6" s="3" t="s">
        <v>0</v>
      </c>
      <c r="C6" s="3" t="s">
        <v>1</v>
      </c>
      <c r="D6" s="3" t="s">
        <v>2</v>
      </c>
      <c r="E6" s="3" t="s">
        <v>3</v>
      </c>
      <c r="F6" s="3" t="s">
        <v>4</v>
      </c>
      <c r="G6" s="3" t="s">
        <v>5</v>
      </c>
      <c r="H6" s="3" t="s">
        <v>6</v>
      </c>
      <c r="I6" s="3" t="s">
        <v>7</v>
      </c>
      <c r="J6" s="3" t="s">
        <v>8</v>
      </c>
      <c r="K6" s="3" t="s">
        <v>9</v>
      </c>
      <c r="L6" s="3" t="s">
        <v>10</v>
      </c>
      <c r="M6" s="3" t="s">
        <v>11</v>
      </c>
    </row>
    <row r="7" spans="1:13" s="22" customFormat="1" ht="13.8" x14ac:dyDescent="0.3">
      <c r="A7" s="17" t="s">
        <v>24</v>
      </c>
      <c r="B7" s="16"/>
      <c r="C7" s="16"/>
      <c r="D7" s="16"/>
      <c r="E7" s="16"/>
      <c r="F7" s="16"/>
      <c r="G7" s="16"/>
      <c r="H7" s="16"/>
      <c r="I7" s="16"/>
      <c r="J7" s="16"/>
      <c r="K7" s="16"/>
      <c r="L7" s="16"/>
      <c r="M7" s="16"/>
    </row>
    <row r="8" spans="1:13" s="22" customFormat="1" ht="13.8" x14ac:dyDescent="0.3">
      <c r="A8" s="20" t="s">
        <v>25</v>
      </c>
      <c r="D8" s="14"/>
      <c r="E8" s="14"/>
      <c r="F8" s="14"/>
      <c r="G8" s="14"/>
      <c r="H8" s="14"/>
      <c r="I8" s="14"/>
      <c r="J8" s="14"/>
      <c r="K8" s="14"/>
      <c r="L8" s="14"/>
      <c r="M8" s="14"/>
    </row>
    <row r="9" spans="1:13" s="22" customFormat="1" ht="13.8" x14ac:dyDescent="0.3">
      <c r="A9" s="20" t="s">
        <v>51</v>
      </c>
      <c r="D9" s="14"/>
      <c r="E9" s="14"/>
      <c r="F9" s="14"/>
      <c r="G9" s="14"/>
      <c r="H9" s="14"/>
      <c r="I9" s="14"/>
      <c r="J9" s="14"/>
      <c r="K9" s="14"/>
      <c r="L9" s="14"/>
      <c r="M9" s="14"/>
    </row>
    <row r="10" spans="1:13" s="22" customFormat="1" ht="13.8" x14ac:dyDescent="0.3">
      <c r="A10" s="15" t="s">
        <v>28</v>
      </c>
      <c r="B10" s="16">
        <f t="shared" ref="B10:M10" si="0">B8-SUM(B9:B9)</f>
        <v>0</v>
      </c>
      <c r="C10" s="16">
        <f t="shared" si="0"/>
        <v>0</v>
      </c>
      <c r="D10" s="16">
        <f t="shared" si="0"/>
        <v>0</v>
      </c>
      <c r="E10" s="16">
        <f t="shared" si="0"/>
        <v>0</v>
      </c>
      <c r="F10" s="16">
        <f t="shared" si="0"/>
        <v>0</v>
      </c>
      <c r="G10" s="16">
        <f t="shared" si="0"/>
        <v>0</v>
      </c>
      <c r="H10" s="16">
        <f t="shared" si="0"/>
        <v>0</v>
      </c>
      <c r="I10" s="16">
        <f t="shared" si="0"/>
        <v>0</v>
      </c>
      <c r="J10" s="16">
        <f t="shared" si="0"/>
        <v>0</v>
      </c>
      <c r="K10" s="16">
        <f t="shared" si="0"/>
        <v>0</v>
      </c>
      <c r="L10" s="16">
        <f t="shared" si="0"/>
        <v>0</v>
      </c>
      <c r="M10" s="16">
        <f t="shared" si="0"/>
        <v>0</v>
      </c>
    </row>
    <row r="11" spans="1:13" s="22" customFormat="1" ht="13.8" x14ac:dyDescent="0.3">
      <c r="A11" s="17" t="s">
        <v>29</v>
      </c>
      <c r="B11" s="16"/>
      <c r="C11" s="16"/>
      <c r="D11" s="16"/>
      <c r="E11" s="16"/>
      <c r="F11" s="16"/>
      <c r="G11" s="16"/>
      <c r="H11" s="16"/>
      <c r="I11" s="16"/>
      <c r="J11" s="16"/>
      <c r="K11" s="16"/>
      <c r="L11" s="16"/>
      <c r="M11" s="16"/>
    </row>
    <row r="12" spans="1:13" s="22" customFormat="1" ht="13.8" x14ac:dyDescent="0.3">
      <c r="A12" s="21" t="s">
        <v>27</v>
      </c>
      <c r="D12" s="14"/>
      <c r="E12" s="14"/>
      <c r="F12" s="14"/>
      <c r="G12" s="14"/>
      <c r="H12" s="14"/>
      <c r="I12" s="14"/>
      <c r="J12" s="13"/>
      <c r="K12" s="13"/>
      <c r="L12" s="13"/>
      <c r="M12" s="13"/>
    </row>
    <row r="13" spans="1:13" s="22" customFormat="1" ht="13.8" x14ac:dyDescent="0.3">
      <c r="A13" s="21" t="s">
        <v>26</v>
      </c>
      <c r="D13" s="14"/>
      <c r="E13" s="14"/>
      <c r="F13" s="14"/>
      <c r="G13" s="14"/>
      <c r="H13" s="14"/>
      <c r="I13" s="14"/>
      <c r="J13" s="13"/>
      <c r="K13" s="13"/>
      <c r="L13" s="13"/>
      <c r="M13" s="13"/>
    </row>
    <row r="14" spans="1:13" s="22" customFormat="1" ht="13.8" x14ac:dyDescent="0.3">
      <c r="A14" s="22" t="s">
        <v>30</v>
      </c>
    </row>
    <row r="15" spans="1:13" s="22" customFormat="1" ht="13.8" x14ac:dyDescent="0.3">
      <c r="A15" s="15" t="s">
        <v>31</v>
      </c>
      <c r="B15" s="16">
        <f>B12+B13-B14</f>
        <v>0</v>
      </c>
      <c r="C15" s="16">
        <f t="shared" ref="C15:M15" si="1">C12+C13-C14</f>
        <v>0</v>
      </c>
      <c r="D15" s="16">
        <f t="shared" si="1"/>
        <v>0</v>
      </c>
      <c r="E15" s="16">
        <f t="shared" si="1"/>
        <v>0</v>
      </c>
      <c r="F15" s="16">
        <f t="shared" si="1"/>
        <v>0</v>
      </c>
      <c r="G15" s="16">
        <f t="shared" si="1"/>
        <v>0</v>
      </c>
      <c r="H15" s="16">
        <f t="shared" si="1"/>
        <v>0</v>
      </c>
      <c r="I15" s="16">
        <f t="shared" si="1"/>
        <v>0</v>
      </c>
      <c r="J15" s="16">
        <f t="shared" si="1"/>
        <v>0</v>
      </c>
      <c r="K15" s="16">
        <f t="shared" si="1"/>
        <v>0</v>
      </c>
      <c r="L15" s="16">
        <f t="shared" si="1"/>
        <v>0</v>
      </c>
      <c r="M15" s="16">
        <f t="shared" si="1"/>
        <v>0</v>
      </c>
    </row>
    <row r="16" spans="1:13" s="22" customFormat="1" ht="13.8" x14ac:dyDescent="0.3">
      <c r="A16" s="17" t="s">
        <v>32</v>
      </c>
      <c r="B16" s="16"/>
      <c r="C16" s="16"/>
      <c r="D16" s="16"/>
      <c r="E16" s="16"/>
      <c r="F16" s="16"/>
      <c r="G16" s="16"/>
      <c r="H16" s="16"/>
      <c r="I16" s="16"/>
      <c r="J16" s="16"/>
      <c r="K16" s="16"/>
      <c r="L16" s="16"/>
      <c r="M16" s="16"/>
    </row>
    <row r="17" spans="1:13" s="22" customFormat="1" ht="13.8" x14ac:dyDescent="0.3">
      <c r="A17" s="21" t="s">
        <v>33</v>
      </c>
      <c r="D17" s="13"/>
      <c r="E17" s="13"/>
      <c r="F17" s="13"/>
      <c r="G17" s="13"/>
      <c r="H17" s="13"/>
      <c r="I17" s="13"/>
      <c r="J17" s="13"/>
      <c r="K17" s="13"/>
      <c r="L17" s="13"/>
      <c r="M17" s="13"/>
    </row>
    <row r="18" spans="1:13" s="22" customFormat="1" ht="13.8" x14ac:dyDescent="0.3">
      <c r="A18" s="21" t="s">
        <v>34</v>
      </c>
      <c r="D18" s="13"/>
      <c r="E18" s="13"/>
      <c r="F18" s="13"/>
      <c r="G18" s="13"/>
      <c r="H18" s="13"/>
      <c r="I18" s="13"/>
      <c r="J18" s="13"/>
      <c r="K18" s="13"/>
      <c r="L18" s="13"/>
      <c r="M18" s="13"/>
    </row>
    <row r="19" spans="1:13" s="22" customFormat="1" ht="13.8" x14ac:dyDescent="0.3">
      <c r="A19" s="15" t="s">
        <v>35</v>
      </c>
      <c r="B19" s="16">
        <f>B17-B18</f>
        <v>0</v>
      </c>
      <c r="C19" s="16">
        <f t="shared" ref="C19:M19" si="2">C17-C18</f>
        <v>0</v>
      </c>
      <c r="D19" s="16">
        <f t="shared" si="2"/>
        <v>0</v>
      </c>
      <c r="E19" s="16">
        <f t="shared" si="2"/>
        <v>0</v>
      </c>
      <c r="F19" s="16">
        <f t="shared" si="2"/>
        <v>0</v>
      </c>
      <c r="G19" s="16">
        <f t="shared" si="2"/>
        <v>0</v>
      </c>
      <c r="H19" s="16">
        <f t="shared" si="2"/>
        <v>0</v>
      </c>
      <c r="I19" s="16">
        <f t="shared" si="2"/>
        <v>0</v>
      </c>
      <c r="J19" s="16">
        <f t="shared" si="2"/>
        <v>0</v>
      </c>
      <c r="K19" s="16">
        <f t="shared" si="2"/>
        <v>0</v>
      </c>
      <c r="L19" s="16">
        <f t="shared" si="2"/>
        <v>0</v>
      </c>
      <c r="M19" s="16">
        <f t="shared" si="2"/>
        <v>0</v>
      </c>
    </row>
    <row r="20" spans="1:13" s="22" customFormat="1" ht="13.8" x14ac:dyDescent="0.3">
      <c r="A20" s="17" t="s">
        <v>36</v>
      </c>
      <c r="B20" s="16">
        <f>B10+B15+B19</f>
        <v>0</v>
      </c>
      <c r="C20" s="16">
        <f t="shared" ref="C20:M20" si="3">C10+C15+C19</f>
        <v>0</v>
      </c>
      <c r="D20" s="16">
        <f t="shared" si="3"/>
        <v>0</v>
      </c>
      <c r="E20" s="16">
        <f t="shared" si="3"/>
        <v>0</v>
      </c>
      <c r="F20" s="16">
        <f t="shared" si="3"/>
        <v>0</v>
      </c>
      <c r="G20" s="16">
        <f t="shared" si="3"/>
        <v>0</v>
      </c>
      <c r="H20" s="16">
        <f t="shared" si="3"/>
        <v>0</v>
      </c>
      <c r="I20" s="16">
        <f t="shared" si="3"/>
        <v>0</v>
      </c>
      <c r="J20" s="16">
        <f t="shared" si="3"/>
        <v>0</v>
      </c>
      <c r="K20" s="16">
        <f t="shared" si="3"/>
        <v>0</v>
      </c>
      <c r="L20" s="16">
        <f t="shared" si="3"/>
        <v>0</v>
      </c>
      <c r="M20" s="16">
        <f t="shared" si="3"/>
        <v>0</v>
      </c>
    </row>
    <row r="21" spans="1:13" s="22" customFormat="1" ht="13.8" x14ac:dyDescent="0.3">
      <c r="A21" s="17" t="s">
        <v>37</v>
      </c>
      <c r="B21" s="16">
        <f>'Cash Flow - II Year'!M22</f>
        <v>0</v>
      </c>
      <c r="C21" s="16">
        <f>B22</f>
        <v>0</v>
      </c>
      <c r="D21" s="16">
        <f t="shared" ref="D21:M21" si="4">C22</f>
        <v>0</v>
      </c>
      <c r="E21" s="16">
        <f t="shared" si="4"/>
        <v>0</v>
      </c>
      <c r="F21" s="16">
        <f t="shared" si="4"/>
        <v>0</v>
      </c>
      <c r="G21" s="16">
        <f t="shared" si="4"/>
        <v>0</v>
      </c>
      <c r="H21" s="16">
        <f t="shared" si="4"/>
        <v>0</v>
      </c>
      <c r="I21" s="16">
        <f t="shared" si="4"/>
        <v>0</v>
      </c>
      <c r="J21" s="16">
        <f t="shared" si="4"/>
        <v>0</v>
      </c>
      <c r="K21" s="16">
        <f t="shared" si="4"/>
        <v>0</v>
      </c>
      <c r="L21" s="16">
        <f t="shared" si="4"/>
        <v>0</v>
      </c>
      <c r="M21" s="16">
        <f t="shared" si="4"/>
        <v>0</v>
      </c>
    </row>
    <row r="22" spans="1:13" s="22" customFormat="1" ht="13.8" x14ac:dyDescent="0.3">
      <c r="A22" s="17" t="s">
        <v>38</v>
      </c>
      <c r="B22" s="16">
        <f>B20+B21</f>
        <v>0</v>
      </c>
      <c r="C22" s="16">
        <f t="shared" ref="C22:M22" si="5">C20+C21</f>
        <v>0</v>
      </c>
      <c r="D22" s="16">
        <f t="shared" si="5"/>
        <v>0</v>
      </c>
      <c r="E22" s="16">
        <f t="shared" si="5"/>
        <v>0</v>
      </c>
      <c r="F22" s="16">
        <f t="shared" si="5"/>
        <v>0</v>
      </c>
      <c r="G22" s="16">
        <f t="shared" si="5"/>
        <v>0</v>
      </c>
      <c r="H22" s="16">
        <f t="shared" si="5"/>
        <v>0</v>
      </c>
      <c r="I22" s="16">
        <f t="shared" si="5"/>
        <v>0</v>
      </c>
      <c r="J22" s="16">
        <f t="shared" si="5"/>
        <v>0</v>
      </c>
      <c r="K22" s="16">
        <f t="shared" si="5"/>
        <v>0</v>
      </c>
      <c r="L22" s="16">
        <f t="shared" si="5"/>
        <v>0</v>
      </c>
      <c r="M22" s="16">
        <f t="shared" si="5"/>
        <v>0</v>
      </c>
    </row>
  </sheetData>
  <mergeCells count="2">
    <mergeCell ref="F2:H3"/>
    <mergeCell ref="A1:H1"/>
  </mergeCells>
  <printOptions horizontalCentered="1"/>
  <pageMargins left="0.11811023622047245" right="0.11811023622047245" top="0.39370078740157483" bottom="0.39370078740157483" header="0.11811023622047245" footer="0.31496062992125984"/>
  <pageSetup paperSize="9" scale="71"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record>
    <f:field ref="objname" par="" text="03j) Annex 5 - Profit and Loss" edit="true"/>
    <f:field ref="objsubject" par="" text="" edit="true"/>
    <f:field ref="objcreatedby" par="" text="Rössler, Daniel"/>
    <f:field ref="objcreatedat" par="" date="2020-04-27T13:33:46" text="27.04.2020 13:33:46"/>
    <f:field ref="objchangedby" par="" text="Bitzinger, Christine"/>
    <f:field ref="objmodifiedat" par="" date="2020-06-04T15:35:10" text="04.06.2020 15:35:10"/>
    <f:field ref="doc_FSCFOLIO_1_1001_FieldDocumentNumber" par="" text=""/>
    <f:field ref="doc_FSCFOLIO_1_1001_FieldSubject" par="" text="" edit="true"/>
    <f:field ref="FSCFOLIO_1_1001_FieldCurrentUser" par="" text="Claudia Bock"/>
    <f:field ref="Geschäftsfall (ADA)_ADAFIELDSDOCPROPS_103_610_FieldbcNumberGenerated" par="" text="6542-00/2018/GenV/9-DMI/2020" edit="true"/>
    <f:field ref="Geschäftsfall (ADA)_ADAFIELDSDOCPROPS_103_610_FieldbcCategory" par="" text="" edit="true"/>
    <f:field ref="Geschäftsfall (ADA)_ADAFIELDSDOCPROPS_103_610_FieldbcNummeratorCalculated" par="" text="9" edit="true"/>
    <f:field ref="Geschäftsfall (ADA)_ADAFIELDSDOCPROPS_103_610_FieldbcSubject" par="" text="Genehmigung TDI Grant Scheme" edit="true"/>
    <f:field ref="Geschäftsfall (ADA)_ADAFIELDSDOCPROPS_103_610_FieldbcDocuments" par="" text="00) Aktenstruktur  Erledigungsanweisung_6542-00-2018; 01) AV_TDI; 02) Schreiben_an_GRETA Projektbüro_Genehmigung_TDI; 03a) TDI - Guidance Paper; 03b) TDI - Call for Proposals; 03c) TDI - Expression of Interest; 03d) TDI - Full Application; 03e) TDI -  Assessment matrix; 03f) Annex 1 - Budget; 03g) Annex 2 - Technical Specifications; 03i) Annex 4 - Cash Flow; 03j) Annex 5 - Profit and Loss; 05) Abstimmung T&amp;Q; 04a)_Grant_Agreement; 04e) I.6._Information_Sheet_CoC_Recipients; 04f) Template_I.5._Financial_Identification_Form; 04g) Annex_I.7._Instruction_sheet_Budget_Reallocation; 04b) EZA__Terms_and_Conditions_for_Grants; 04c) Template_I.4._Progress_Report; 04d) Template_I.7._Confirmation_Transmission; 06) Abstimmung Grant Agreement StStRecht und PIU; EB StSt Recht 25052020; 03h) Annex 3 - Time Schedule; Ergebnis formale Prüfung BFA und Rückmeldung" edit="true"/>
    <f:field ref="Geschäftsfall (ADA)_ADAFIELDSDOCPROPS_103_610_FieldbcYear" par="" text="2020" edit="true"/>
    <f:field ref="Geschäftsfall (ADA)_ADAFIELDSDOCPROPS_103_610_FieldbcConfidential" par="" text="Nein" edit="true"/>
    <f:field ref="Geschäftsfall (ADA)_ADAFIELDSDOCPROPS_103_610_FieldbcBelongsTo" par="" text="" edit="true"/>
    <f:field ref="Geschäftsfall (ADA)_ADAFIELDSDOCPROPS_103_610_FieldBcPrjProjectnumber" par="" text="6542-00/2018" edit="true"/>
    <f:field ref="Geschäftsfall (ADA)_ADAFIELDSDOCPROPS_103_610_FieldBcPrjRuntimeStart" par="" text="12.12.2018" edit="true"/>
    <f:field ref="Geschäftsfall (ADA)_ADAFIELDSDOCPROPS_103_610_FieldBcPrjRuntimeStop" par="" text="11.04.2023" edit="true"/>
    <f:field ref="Geschäftsfall (ADA)_ADAFIELDSDOCPROPS_103_610_FieldBcPrjContractValue" par="" text="3.000.000,00" edit="true"/>
    <f:field ref="Geschäftsfall (ADA)_ADAFIELDSDOCPROPS_103_610_FieldBcPrjContractValuePerc" par="" text="100,00" edit="true"/>
    <f:field ref="Geschäftsfall (ADA)_ADAFIELDSDOCPROPS_103_610_FieldBcPrjTitleGerman" par="" text="GRETA / Green Economy: Nachhaltiger Bergtourismus &amp; Biolandwirtschaft in Georgien – EK Mittel" edit="true"/>
    <f:field ref="Geschäftsfall (ADA)_ADAFIELDSDOCPROPS_103_610_FieldBcPrjTitleEnglish" par="" text="GRETA / Green Economy: Sustainable Mountain Tourism &amp; Organic Agriculture in Georgia – EC funds" edit="true"/>
    <f:field ref="Geschäftsfall (ADA)_ADAFIELDSDOCPROPS_103_610_FieldBcPrjThirdPartyFunds" par="" text="" edit="true"/>
    <f:field ref="Geschäftsfall (ADA)_ADAFIELDSDOCPROPS_103_610_FieldBcPrjThirdPartyFundsPerc" par="" text="0,00" edit="true"/>
    <f:field ref="Geschäftsfall (ADA)_ADAFIELDSDOCPROPS_103_610_FieldBcPrjOwnResources" par="" text="" edit="true"/>
    <f:field ref="Geschäftsfall (ADA)_ADAFIELDSDOCPROPS_103_610_FieldBcPrjOwnResourcesPerc" par="" text="0,00" edit="true"/>
    <f:field ref="Geschäftsfall (ADA)_ADAFIELDSDOCPROPS_103_610_FieldBcPrjCommingIntoEffect" par="" text="11.12.2018" edit="true"/>
    <f:field ref="Geschäftsfall (ADA)_ADAFIELDSDOCPROPS_103_610_FieldBcPrjDestinationLand" par="" text="612 - Georgia - 62 - Central Asia" edit="true"/>
    <f:field ref="Geschäftsfall (ADA)_ADAFIELDSDOCPROPS_103_610_FieldBcPrjDescBack" par="" text="Structural constraints and incomplete economic reforms continue to make it difficult for Georgian businesses, especially SMEs, to operate efficiently and to scale up. Therefore, support for sustainable economic growth in Georgia has emerged as a crucial issue for the EU, Sweden and for Austria. This action aims at facilitating an improvement of the business environment and the creation of new income opportunities in sustainable mountain tourism and organic agriculture to reduce poverty and exclusion in the selected regions of Georgia.&#10; &#10;The project is co-funded by the Austrian Development Cooperation (ADC) with EUR 1 Mio. (ADC project reference number 6542-01/2018) and the Swedish International Development Cooperation Agency (Sida) with EUR 2.8 Mio. (ADC project reference number 6542-02/2018)." edit="true"/>
    <f:field ref="Geschäftsfall (ADA)_ADAFIELDSDOCPROPS_103_610_FieldBcPrjDescExpResults" par="" text="The action foresees to achieve the following 3 outcomes:&#10;a) The legal and policy framework for mountain tourism and organic agriculture is enabling sustainable and inclusive development.&#10;b) Employment and income in both sectors is increased due to new and better products and services and through better market linkages, locally, nationally and internationally.&#10;c) Access to capacity development measures for people and institutions active in the fields of sustainable mountain tourism and organic agriculture is improved and a system of knowledge management is in place enabling joint learning among public, private and civil society actors." edit="true"/>
    <f:field ref="Geschäftsfall (ADA)_ADAFIELDSDOCPROPS_103_610_FieldBcPrjDescTargets" par="" text="The objective of the action is to facilitate an improvement of the business environment and the creation of new income opportunities in sustainable mountain tourism and organic agriculture in order to reduce poverty and exclusion in the selected mountain areas of Georgia." edit="true"/>
    <f:field ref="Geschäftsfall (ADA)_ADAFIELDSDOCPROPS_103_610_FieldBcPrjDescTargetPartnerRegion" par="" text="The main beneficiaries of the action are 400 small-scale business enterprises and producers in mountain tourism, 300 accommodation service providers, 300 other tourism service suppliers, 230 farmers in organic agriculture, 2 certification bodies as well as 76 local villagers and inspectors. Further important stakeholders are the private sector and business associations, Government as well as public sector institutions (local, regional and national authorities), Civil Society Organisations and local communities." edit="true"/>
    <f:field ref="Geschäftsfall (ADA)_ADAFIELDSDOCPROPS_103_610_FieldBcPrjDescToDos" par="" text="a) Facilitation of the development of the national Sustainable Mountain Tourism Development Strategy including a Destination Management Plan and a Branding Policy;&#10;b) Establishment of a national quality standard and control system for local tourism suppliers;&#10;c) Establishment of a model guesthouse for training purposes;&#10;d) Facilitation of the harmonization of national organic legislation with EU regulations and creation of an enabling environment;&#10;e) Facilitation of capacity development measures for certification body representatives/institutions and extension service providers;&#10;f) Gender Trainings for beneficiaries, project staff and other local stakeholders." edit="true"/>
    <f:field ref="Geschäftsfall (ADA)_ADAFIELDSDOCPROPS_103_610_FieldBcPrjSectorCRS" par="" text="32130 - SME development" edit="true"/>
    <f:field ref="Geschäftsfall (ADA)_ADAFIELDSDOCPROPS_103_610_FieldBcPrjModality" par="" text="C01-0 - Projekt, kein Spezialfall" edit="true"/>
    <f:field ref="Geschäftsfall (ADA)_ADAFIELDSDOCPROPS_103_610_FieldBcPrjMarkerENV" par="" text="1" edit="true"/>
    <f:field ref="Geschäftsfall (ADA)_ADAFIELDSDOCPROPS_103_610_FieldBcPrjMarkerFCC" par="" text="1" edit="true"/>
    <f:field ref="Geschäftsfall (ADA)_ADAFIELDSDOCPROPS_103_610_FieldBcPrjMarkerADP" par="" text="1" edit="true"/>
    <f:field ref="Geschäftsfall (ADA)_ADAFIELDSDOCPROPS_103_610_FieldBcPrjMarkerCBD" par="" text="0" edit="true"/>
    <f:field ref="Geschäftsfall (ADA)_ADAFIELDSDOCPROPS_103_610_FieldBcPrjMarkerCCD" par="" text="0" edit="true"/>
    <f:field ref="Geschäftsfall (ADA)_ADAFIELDSDOCPROPS_103_610_FieldBcPrjMarkerGEN" par="" text="1" edit="true"/>
    <f:field ref="Geschäftsfall (ADA)_ADAFIELDSDOCPROPS_103_610_FieldBcPrjMarkerPDGG" par="" text="0" edit="true"/>
    <f:field ref="Geschäftsfall (ADA)_ADAFIELDSDOCPROPS_103_610_FieldBcPrjMarkerPOV" par="" text="1" edit="true"/>
    <f:field ref="Geschäftsfall (ADA)_ADAFIELDSDOCPROPS_103_610_FieldBcPrjMarkerTRD" par="" text="2" edit="true"/>
    <f:field ref="Geschäftsfall (ADA)_ADAFIELDSDOCPROPS_103_610_FieldBcPrjApprovalDate" par="" text="06.12.2018" edit="true"/>
    <f:field ref="Geschäftsfall (ADA)_ADAFIELDSDOCPROPS_103_610_FieldBcPrjApprovalBy" par="" text="Ledolter, Martin" edit="true"/>
    <f:field ref="Geschäftsfall (ADA)_ADAFIELDSDOCPROPS_103_610_FieldBcPrjTotalValue" par="" text="3.000.000,00" edit="true"/>
    <f:field ref="Geschäftsfall (ADA)_ADAFIELDSDOCPROPS_103_610_FieldBcPrjValueTied" par="" text="" edit="true"/>
    <f:field ref="Geschäftsfall (ADA)_ADAFIELDSDOCPROPS_103_610_FieldBcPrjValueUnTied" par="" text="3.000.000,00" edit="true"/>
    <f:field ref="Geschäftsfall (ADA)_ADAFIELDSDOCPROPS_103_610_FieldPrjUserTitel" par="" text="" edit="true"/>
    <f:field ref="Geschäftsfall (ADA)_ADAFIELDSDOCPROPS_103_610_FieldPrjUserFirstName" par="" text="Christine" edit="true"/>
    <f:field ref="Geschäftsfall (ADA)_ADAFIELDSDOCPROPS_103_610_FieldPrjUserSurName" par="" text="Bitzinger" edit="true"/>
    <f:field ref="Geschäftsfall (ADA)_ADAFIELDSDOCPROPS_103_610_FieldPrjUserPostTitel" par="" text="" edit="true"/>
    <f:field ref="Geschäftsfall (ADA)_ADAFIELDSDOCPROPS_103_610_FieldPrjUserTelNbr" par="" text="" edit="true"/>
    <f:field ref="Geschäftsfall (ADA)_ADAFIELDSDOCPROPS_103_610_FieldPrjBLShortDesc" par="" text="GEOEUGRETA" edit="true"/>
    <f:field ref="Geschäftsfall (ADA)_ADAFIELDSDOCPROPS_103_610_FieldPrjBLName" par="" text="Green Economy: sustainable Tourism and Agriculture in Georgia  " edit="true"/>
    <f:field ref="Geschäftsfall (ADA)_ADAFIELDSDOCPROPS_103_610_FieldPrjPartnerWebSite" par="" text="" edit="true"/>
    <f:field ref="Geschäftsfall (ADA)_ADAFIELDSDOCPROPS_103_610_FieldPrjPartnerName" par="" text="Diverse Träger" edit="true"/>
    <f:field ref="Geschäftsfall (ADA)_ADAFIELDSDOCPROPS_103_610_FieldPrjPartnerFNZVR" par="" text="" edit="true"/>
    <f:field ref="Geschäftsfall (ADA)_ADAFIELDSDOCPROPS_103_610_FieldPrjPartnerGFSalutation" par="" text="" edit="true"/>
    <f:field ref="Geschäftsfall (ADA)_ADAFIELDSDOCPROPS_103_610_FieldPrjPartnerGFTitel" par="" text="" edit="true"/>
    <f:field ref="Geschäftsfall (ADA)_ADAFIELDSDOCPROPS_103_610_FieldPrjPartnerGFFirstName" par="" text="" edit="true"/>
    <f:field ref="Geschäftsfall (ADA)_ADAFIELDSDOCPROPS_103_610_FieldPrjPartnerGFSurName" par="" text="" edit="true"/>
    <f:field ref="Geschäftsfall (ADA)_ADAFIELDSDOCPROPS_103_610_FieldPrjPartnerGFPostTitel" par="" text="" edit="true"/>
    <f:field ref="Geschäftsfall (ADA)_ADAFIELDSDOCPROPS_103_610_FieldPrjPartnerGFTitelExt" par="" text="" edit="true"/>
    <f:field ref="Geschäftsfall (ADA)_ADAFIELDSDOCPROPS_103_610_FieldPrjPartnerGFSalutationLetter" par="" text="" edit="true"/>
    <f:field ref="Geschäftsfall (ADA)_ADAFIELDSDOCPROPS_103_610_FieldPrjPartnerGFPosition" par="" text="" edit="true"/>
    <f:field ref="Geschäftsfall (ADA)_ADAFIELDSDOCPROPS_103_610_FieldPrjPartnerGFFunction" par="" text="" edit="true"/>
    <f:field ref="Geschäftsfall (ADA)_ADAFIELDSDOCPROPS_103_610_FieldPrjPartnerStreet" par="" text="" edit="true"/>
    <f:field ref="Geschäftsfall (ADA)_ADAFIELDSDOCPROPS_103_610_FieldPrjPartnerZIP" par="" text="" edit="true"/>
    <f:field ref="Geschäftsfall (ADA)_ADAFIELDSDOCPROPS_103_610_FieldPrjPartnerCity" par="" text="" edit="true"/>
    <f:field ref="Geschäftsfall (ADA)_ADAFIELDSDOCPROPS_103_610_FieldPrjPartnerPOBox" par="" text="" edit="true"/>
    <f:field ref="Geschäftsfall (ADA)_ADAFIELDSDOCPROPS_103_610_FieldPrjPartnerState" par="" text="" edit="true"/>
    <f:field ref="Geschäftsfall (ADA)_ADAFIELDSDOCPROPS_103_610_FieldPrjPartnerCountry" par="" text="" edit="true"/>
    <f:field ref="Geschäftsfall (ADA)_ADAFIELDSDOCPROPS_103_610_FieldPrjPartnerTelNbr" par="" text="" edit="true"/>
    <f:field ref="Geschäftsfall (ADA)_ADAFIELDSDOCPROPS_103_610_FieldPrjPartnerMail" par="" text="" edit="true"/>
    <f:field ref="Geschäftsfall (ADA)_ADAFIELDSDOCPROPS_103_610_FieldPrjBCBank" par="" text="" edit="true"/>
    <f:field ref="Geschäftsfall (ADA)_ADAFIELDSDOCPROPS_103_610_FieldPrjBCBLZ" par="" text="" edit="true"/>
    <f:field ref="Geschäftsfall (ADA)_ADAFIELDSDOCPROPS_103_610_FieldPrjBCBICSWIFT" par="" text="" edit="true"/>
    <f:field ref="Geschäftsfall (ADA)_ADAFIELDSDOCPROPS_103_610_FieldPrjBCIBAN" par="" text="" edit="true"/>
    <f:field ref="Geschäftsfall (ADA)_ADAFIELDSDOCPROPS_103_610_FieldPrjBCAccountNbr" par="" text="" edit="true"/>
    <f:field ref="Geschäftsfall (ADA)_ADAFIELDSDOCPROPS_103_610_FieldPrjBCAccountTerm" par="" text="" edit="true"/>
    <f:field ref="Geschäftsfall (ADA)_ADAFIELDSDOCPROPS_103_610_FieldPrjPaymentERValue" par="" text="4.850,00" edit="true"/>
    <f:field ref="Geschäftsfall (ADA)_ADAFIELDSDOCPROPS_103_610_FieldPayValue" par="" text="" edit="true"/>
    <f:field ref="Geschäftsfall (ADA)_ADAFIELDSDOCPROPS_103_610_FieldPayValuePayed" par="" text="" edit="true"/>
    <f:field ref="Geschäftsfall (ADA)_ADAFIELDSDOCPROPS_103_610_FieldPayValuePayedForeign" par="" text="" edit="true"/>
    <f:field ref="Geschäftsfall (ADA)_ADAFIELDSDOCPROPS_103_610_FieldAccDateAccounting" par="" text="" edit="true"/>
    <f:field ref="Geschäftsfall (ADA)_ADAFIELDSDOCPROPS_103_610_FieldAccDateComeIn" par="" text="" edit="true"/>
    <f:field ref="Geschäftsfall (ADA)_ADAFIELDSDOCPROPS_103_610_FieldAccDateClearance" par="" text="" edit="true"/>
    <f:field ref="Geschäftsfall (ADA)_ADAFIELDSDOCPROPS_103_610_FieldAccDateDueAt" par="" text="" edit="true"/>
    <f:field ref="Geschäftsfall (ADA)_ADAFIELDSDOCPROPS_103_610_FieldAccValueToProofe" par="" text="" edit="true"/>
    <f:field ref="Geschäftsfall (ADA)_ADAFIELDSDOCPROPS_103_610_FieldAccValueNotAssured" par="" text="" edit="true"/>
    <f:field ref="Geschäftsfall (ADA)_ADAFIELDSDOCPROPS_103_610_FieldAccValueAssured" par="" text="" edit="true"/>
    <f:field ref="Geschäftsfall (ADA)_ADAFIELDSDOCPROPS_103_610_FieldAccValueSoFarAssuredTotal" par="" text="" edit="true"/>
    <f:field ref="Geschäftsfall (ADA)_ADAFIELDSDOCPROPS_103_610_FieldAccValueSoFarAssured" par="" text="" edit="true"/>
    <f:field ref="Geschäftsfall (ADA)_ADAFIELDSDOCPROPS_103_610_FieldAccValueIntCalcReservated" par="" text="" edit="true"/>
    <f:field ref="Geschäftsfall (ADA)_ADAFIELDSDOCPROPS_103_610_FieldAccValueIntCalcToCheck" par="" text="" edit="true"/>
    <f:field ref="Geschäftsfall (ADA)_ADAFIELDSDOCPROPS_103_610_FieldAccValueIntCalcEstablished" par="" text="" edit="true"/>
    <f:field ref="Geschäftsfall (ADA)_ADAFIELDSDOCPROPS_103_610_FieldAccValueIntCalcForSA" par="" text="" edit="true"/>
    <f:field ref="Geschäftsfall (ADA)_ADAFIELDSDOCPROPS_103_610_FieldAccValueMaybeeTrue" par="" text="" edit="true"/>
    <f:field ref="Geschäftsfall (ADA)_ADAFIELDSDOCPROPS_103_610_FieldBcUserTitel" par="" text="" edit="true"/>
    <f:field ref="Geschäftsfall (ADA)_ADAFIELDSDOCPROPS_103_610_FieldBcUserFirstName" par="" text="Christine" edit="true"/>
    <f:field ref="Geschäftsfall (ADA)_ADAFIELDSDOCPROPS_103_610_FieldBcUserSurName" par="" text="Bitzinger" edit="true"/>
    <f:field ref="Geschäftsfall (ADA)_ADAFIELDSDOCPROPS_103_610_FieldBcUserPostTitle" par="" text="" edit="true"/>
    <f:field ref="Geschäftsfall (ADA)_ADAFIELDSDOCPROPS_103_610_FieldBcUserTelNbr" par="" text="" edit="true"/>
    <f:field ref="Geschäftsfall (ADA)_ADAFIELDSDOCPROPS_103_610_FieldPayPrjNumber" par="" text="" edit="true"/>
    <f:field ref="Geschäftsfall (ADA)_ADAFIELDSDOCPROPS_103_610_FieldPayPrjTitleG" par="" text="" edit="true"/>
    <f:field ref="Geschäftsfall (ADA)_ADAFIELDSDOCPROPS_103_610_FieldPayPrjTitleE" par="" text="" edit="true"/>
    <f:field ref="Geschäftsfall (ADA)_ADAFIELDSDOCPROPS_103_610_FieldPayPrjRuntimeStart" par="" text="" edit="true"/>
    <f:field ref="Geschäftsfall (ADA)_ADAFIELDSDOCPROPS_103_610_FieldPayPrjRuntimeStop" par="" text="" edit="true"/>
    <f:field ref="Geschäftsfall (ADA)_ADAFIELDSDOCPROPS_103_610_FieldPayPrjContractValue" par="" text="" edit="true"/>
    <f:field ref="Geschäftsfall (ADA)_ADAFIELDSDOCPROPS_103_610_FieldPayPrjCommingIntoEffect" par="" text="" edit="true"/>
    <f:field ref="Geschäftsfall (ADA)_ADAFIELDSDOCPROPS_103_610_FieldPayPrjSBTitle" par="" text="" edit="true"/>
    <f:field ref="Geschäftsfall (ADA)_ADAFIELDSDOCPROPS_103_610_FieldPayPrjSBFirstName" par="" text="" edit="true"/>
    <f:field ref="Geschäftsfall (ADA)_ADAFIELDSDOCPROPS_103_610_FieldPayPrjSBSurName" par="" text="" edit="true"/>
    <f:field ref="Geschäftsfall (ADA)_ADAFIELDSDOCPROPS_103_610_FieldPayPrjSBPostTitel" par="" text="" edit="true"/>
    <f:field ref="Geschäftsfall (ADA)_ADAFIELDSDOCPROPS_103_610_FieldPayPrjPartnerName" par="" text="" edit="true"/>
    <f:field ref="Geschäftsfall (ADA)_ADAFIELDSDOCPROPS_103_610_FieldPayPrjPartnerFNZVR" par="" text="" edit="true"/>
    <f:field ref="Geschäftsfall (ADA)_ADAFIELDSDOCPROPS_103_610_FieldPayPrjPartnerStreet" par="" text="" edit="true"/>
    <f:field ref="Geschäftsfall (ADA)_ADAFIELDSDOCPROPS_103_610_FieldPayPrjPartnerPLZ" par="" text="" edit="true"/>
    <f:field ref="Geschäftsfall (ADA)_ADAFIELDSDOCPROPS_103_610_FieldPayPrjPartnerCity" par="" text="" edit="true"/>
    <f:field ref="Geschäftsfall (ADA)_ADAFIELDSDOCPROPS_103_610_FieldPayPrjPartnerPOBox" par="" text="" edit="true"/>
    <f:field ref="Geschäftsfall (ADA)_ADAFIELDSDOCPROPS_103_610_FieldPayPrjPartnerState" par="" text="" edit="true"/>
    <f:field ref="Geschäftsfall (ADA)_ADAFIELDSDOCPROPS_103_610_FieldPayPrjPartnerCountry" par="" text="" edit="true"/>
    <f:field ref="Geschäftsfall (ADA)_ADAFIELDSDOCPROPS_103_610_FieldPayPrjPartnerTelefon" par="" text="" edit="true"/>
    <f:field ref="Geschäftsfall (ADA)_ADAFIELDSDOCPROPS_103_610_FieldPayPrjPartnerMail" par="" text="" edit="true"/>
    <f:field ref="Geschäftsfall (ADA)_ADAFIELDSDOCPROPS_103_610_FieldAccPrjNumber" par="" text="" edit="true"/>
    <f:field ref="Geschäftsfall (ADA)_ADAFIELDSDOCPROPS_103_610_FieldAccPrjTitleG" par="" text="" edit="true"/>
    <f:field ref="Geschäftsfall (ADA)_ADAFIELDSDOCPROPS_103_610_FieldAccPrjTitleE" par="" text="" edit="true"/>
    <f:field ref="Geschäftsfall (ADA)_ADAFIELDSDOCPROPS_103_610_FieldAccPrjRuntimeStart" par="" text="" edit="true"/>
    <f:field ref="Geschäftsfall (ADA)_ADAFIELDSDOCPROPS_103_610_FieldAccPrjRuntimeStop" par="" text="" edit="true"/>
    <f:field ref="Geschäftsfall (ADA)_ADAFIELDSDOCPROPS_103_610_FieldAccPrjContractValue" par="" text="" edit="true"/>
    <f:field ref="Geschäftsfall (ADA)_ADAFIELDSDOCPROPS_103_610_FieldAccPrjCommingIntoEffect" par="" text="" edit="true"/>
    <f:field ref="Geschäftsfall (ADA)_ADAFIELDSDOCPROPS_103_610_FieldAccPrjSBTitle" par="" text="" edit="true"/>
    <f:field ref="Geschäftsfall (ADA)_ADAFIELDSDOCPROPS_103_610_FieldAccPrjSBFirstName" par="" text="" edit="true"/>
    <f:field ref="Geschäftsfall (ADA)_ADAFIELDSDOCPROPS_103_610_FieldAccPrjSBSurName" par="" text="" edit="true"/>
    <f:field ref="Geschäftsfall (ADA)_ADAFIELDSDOCPROPS_103_610_FieldAccPrjSBPostTitel" par="" text="" edit="true"/>
    <f:field ref="Geschäftsfall (ADA)_ADAFIELDSDOCPROPS_103_610_FieldAccPrjPartnerName" par="" text="" edit="true"/>
    <f:field ref="Geschäftsfall (ADA)_ADAFIELDSDOCPROPS_103_610_FieldAccPrjPartnerFNZVR" par="" text="" edit="true"/>
    <f:field ref="Geschäftsfall (ADA)_ADAFIELDSDOCPROPS_103_610_FieldAccPrjPartnerStreet" par="" text="" edit="true"/>
    <f:field ref="Geschäftsfall (ADA)_ADAFIELDSDOCPROPS_103_610_FieldAccPrjPartnerPLZ" par="" text="" edit="true"/>
    <f:field ref="Geschäftsfall (ADA)_ADAFIELDSDOCPROPS_103_610_FieldAccPrjPartnerCity" par="" text="" edit="true"/>
    <f:field ref="Geschäftsfall (ADA)_ADAFIELDSDOCPROPS_103_610_FieldAccPrjPartnerPOBox" par="" text="" edit="true"/>
    <f:field ref="Geschäftsfall (ADA)_ADAFIELDSDOCPROPS_103_610_FieldAccPrjPartnerState" par="" text="" edit="true"/>
    <f:field ref="Geschäftsfall (ADA)_ADAFIELDSDOCPROPS_103_610_FieldAccPrjPartnerCountry" par="" text="" edit="true"/>
    <f:field ref="Geschäftsfall (ADA)_ADAFIELDSDOCPROPS_103_610_FieldAccPrjPartnerTelefon" par="" text="" edit="true"/>
    <f:field ref="Geschäftsfall (ADA)_ADAFIELDSDOCPROPS_103_610_FieldAccPrjPartnerMail" par="" text="" edit="true"/>
    <f:field ref="Geschäftsfall (ADA)_ADAFIELDSDOCPROPS_103_610_FieldAccSumPayedFunds" par="" text="" edit="true"/>
    <f:field ref="Geschäftsfall (ADA)_ADAFIELDSDOCPROPS_103_610_FieldAccTimeFrom" par="" text="" edit="true"/>
    <f:field ref="Geschäftsfall (ADA)_ADAFIELDSDOCPROPS_103_610_FieldAccTimeTill" par="" text="" edit="true"/>
    <f:field ref="Geschäftsfall (ADA)_ADAFIELDSDOCPROPS_103_610_FieldAccSubsidyPerc" par="" text="" edit="true"/>
    <f:field ref="Geschäftsfall (ADA)_ADAFIELDSDOCPROPS_103_610_FieldAccValueCertificatedTotal" par="" text="" edit="true"/>
    <f:field ref="Geschäftsfall (ADA)_ADAFIELDSDOCPROPS_103_610_FieldAccValueNotAssuredTotal" par="" text="" edit="true"/>
    <f:field ref="Geschäftsfall (ADA)_ADAFIELDSDOCPROPS_103_610_FieldAccValueAssuredTotal" par="" text="" edit="true"/>
    <f:field ref="Geschäftsfall (ADA)_ADAFIELDSDOCPROPS_103_610_FieldAccPrefinancing" par="" text="" edit="true"/>
  </f:record>
  <f:display par="" text="...">
    <f:field ref="FSCFOLIO_1_1001_FieldCurrentUser" text="Aktueller Benutzer"/>
    <f:field ref="objsubject" text="Betreff"/>
    <f:field ref="objcreatedat" text="Erzeugt am/um"/>
    <f:field ref="objcreatedby" text="Erzeugt von"/>
    <f:field ref="objmodifiedat" text="Letzte Änderung am/um"/>
    <f:field ref="objchangedby" text="Letzte Änderung von"/>
    <f:field ref="objname" text="Name"/>
  </f:display>
  <f:display par="" text="ADA Geschäftsfall">
    <f:field ref="Geschäftsfall (ADA)_ADAFIELDSDOCPROPS_103_610_FieldAccDateAccounting" text="Abrechnung -&gt; Abrechnung per"/>
    <f:field ref="Geschäftsfall (ADA)_ADAFIELDSDOCPROPS_103_610_FieldAccTimeTill" text="Abrechnung -&gt; Abrechnungszeitraum bis"/>
    <f:field ref="Geschäftsfall (ADA)_ADAFIELDSDOCPROPS_103_610_FieldAccTimeFrom" text="Abrechnung -&gt; Abrechnungszeitraum von"/>
    <f:field ref="Geschäftsfall (ADA)_ADAFIELDSDOCPROPS_103_610_FieldAccValueSoFarAssuredTotal" text="Abrechnung -&gt; Betrag bisher Insgesamt nachgewiesen"/>
    <f:field ref="Geschäftsfall (ADA)_ADAFIELDSDOCPROPS_103_610_FieldAccValueAssured" text="Abrechnung -&gt; Betrag mit Abrechnung nachgewiesen"/>
    <f:field ref="Geschäftsfall (ADA)_ADAFIELDSDOCPROPS_103_610_FieldAccValueSoFarAssured" text="Abrechnung -&gt; Bisher nachgewiesen"/>
    <f:field ref="Geschäftsfall (ADA)_ADAFIELDSDOCPROPS_103_610_FieldAccDateClearance" text="Abrechnung -&gt; Datum der Genehmigung"/>
    <f:field ref="Geschäftsfall (ADA)_ADAFIELDSDOCPROPS_103_610_FieldAccDateComeIn" text="Abrechnung -&gt; eingelangt am"/>
    <f:field ref="Geschäftsfall (ADA)_ADAFIELDSDOCPROPS_103_610_FieldAccDateDueAt" text="Abrechnung -&gt; fällig am"/>
    <f:field ref="Geschäftsfall (ADA)_ADAFIELDSDOCPROPS_103_610_FieldAccSubsidyPerc" text="Abrechnung -&gt; Förderanteil in %"/>
    <f:field ref="Geschäftsfall (ADA)_ADAFIELDSDOCPROPS_103_610_FieldAccValueMaybeeTrue" text="Abrechnung -&gt; Mit Abrechnung glaubhaft gemachter Betrag"/>
    <f:field ref="Geschäftsfall (ADA)_ADAFIELDSDOCPROPS_103_610_FieldAccValueAssuredTotal" text="Abrechnung -&gt; mit Abrechnung nachgewiesener Betrag gesamt"/>
    <f:field ref="Geschäftsfall (ADA)_ADAFIELDSDOCPROPS_103_610_FieldAccValueNotAssured" text="Abrechnung -&gt; nicht nachgewiesener Betrag (&quot;-&quot;)"/>
    <f:field ref="Geschäftsfall (ADA)_ADAFIELDSDOCPROPS_103_610_FieldAccValueNotAssuredTotal" text="Abrechnung -&gt; nicht nachgewiesener Betrag (&quot;-&quot;) gesamt"/>
    <f:field ref="Geschäftsfall (ADA)_ADAFIELDSDOCPROPS_103_610_FieldAccPrjCommingIntoEffect" text="Abrechnung -&gt; Projekt -&gt; Datum des Inkrafttretens"/>
    <f:field ref="Geschäftsfall (ADA)_ADAFIELDSDOCPROPS_103_610_FieldAccPrjRuntimeStart" text="Abrechnung -&gt; Projekt -&gt; Laufzeit Begin"/>
    <f:field ref="Geschäftsfall (ADA)_ADAFIELDSDOCPROPS_103_610_FieldAccPrjRuntimeStop" text="Abrechnung -&gt; Projekt -&gt; Laufzeit Ende"/>
    <f:field ref="Geschäftsfall (ADA)_ADAFIELDSDOCPROPS_103_610_FieldAccPrjPartnerState" text="Abrechnung -&gt; Projekt -&gt; Partner -&gt; Bundesland"/>
    <f:field ref="Geschäftsfall (ADA)_ADAFIELDSDOCPROPS_103_610_FieldAccPrjPartnerFNZVR" text="Abrechnung -&gt; Projekt -&gt; Partner -&gt; FN/ZVR"/>
    <f:field ref="Geschäftsfall (ADA)_ADAFIELDSDOCPROPS_103_610_FieldAccPrjPartnerCountry" text="Abrechnung -&gt; Projekt -&gt; Partner -&gt; Land"/>
    <f:field ref="Geschäftsfall (ADA)_ADAFIELDSDOCPROPS_103_610_FieldAccPrjPartnerMail" text="Abrechnung -&gt; Projekt -&gt; Partner -&gt; Mail"/>
    <f:field ref="Geschäftsfall (ADA)_ADAFIELDSDOCPROPS_103_610_FieldAccPrjPartnerName" text="Abrechnung -&gt; Projekt -&gt; Partner -&gt; Name"/>
    <f:field ref="Geschäftsfall (ADA)_ADAFIELDSDOCPROPS_103_610_FieldAccPrjPartnerPOBox" text="Abrechnung -&gt; Projekt -&gt; Partner -&gt; Postbox"/>
    <f:field ref="Geschäftsfall (ADA)_ADAFIELDSDOCPROPS_103_610_FieldAccPrjPartnerPLZ" text="Abrechnung -&gt; Projekt -&gt; Partner -&gt; Postleitzahl"/>
    <f:field ref="Geschäftsfall (ADA)_ADAFIELDSDOCPROPS_103_610_FieldAccPrjPartnerCity" text="Abrechnung -&gt; Projekt -&gt; Partner -&gt; Stadt"/>
    <f:field ref="Geschäftsfall (ADA)_ADAFIELDSDOCPROPS_103_610_FieldAccPrjPartnerStreet" text="Abrechnung -&gt; Projekt -&gt; Partner -&gt; Straße"/>
    <f:field ref="Geschäftsfall (ADA)_ADAFIELDSDOCPROPS_103_610_FieldAccPrjPartnerTelefon" text="Abrechnung -&gt; Projekt -&gt; Partner -&gt; Telefon"/>
    <f:field ref="Geschäftsfall (ADA)_ADAFIELDSDOCPROPS_103_610_FieldAccPrjNumber" text="Abrechnung -&gt; Projekt -&gt; Projektnummer"/>
    <f:field ref="Geschäftsfall (ADA)_ADAFIELDSDOCPROPS_103_610_FieldAccPrjSBPostTitel" text="Abrechnung -&gt; Projekt -&gt; SB -&gt; nachgestellter Titel"/>
    <f:field ref="Geschäftsfall (ADA)_ADAFIELDSDOCPROPS_103_610_FieldAccPrjSBSurName" text="Abrechnung -&gt; Projekt -&gt; SB -&gt; nachname"/>
    <f:field ref="Geschäftsfall (ADA)_ADAFIELDSDOCPROPS_103_610_FieldAccPrjSBTitle" text="Abrechnung -&gt; Projekt -&gt; SB -&gt; Titel"/>
    <f:field ref="Geschäftsfall (ADA)_ADAFIELDSDOCPROPS_103_610_FieldAccPrjSBFirstName" text="Abrechnung -&gt; Projekt -&gt; SB -&gt; Vorname"/>
    <f:field ref="Geschäftsfall (ADA)_ADAFIELDSDOCPROPS_103_610_FieldAccPrjTitleG" text="Abrechnung -&gt; Projekt -&gt; Titel des Projekts (Deutsch)"/>
    <f:field ref="Geschäftsfall (ADA)_ADAFIELDSDOCPROPS_103_610_FieldAccPrjTitleE" text="Abrechnung -&gt; Projekt -&gt; Titel des Projekts (Englisch)"/>
    <f:field ref="Geschäftsfall (ADA)_ADAFIELDSDOCPROPS_103_610_FieldAccPrjContractValue" text="Abrechnung -&gt; Projekt -&gt; Vertragssumme"/>
    <f:field ref="Geschäftsfall (ADA)_ADAFIELDSDOCPROPS_103_610_FieldAccSumPayedFunds" text="Abrechnung -&gt; Summe ausbezahlte Mittel"/>
    <f:field ref="Geschäftsfall (ADA)_ADAFIELDSDOCPROPS_103_610_FieldAccPrefinancing" text="Abrechnung -&gt; Überhang / Vorfinanzierung"/>
    <f:field ref="Geschäftsfall (ADA)_ADAFIELDSDOCPROPS_103_610_FieldAccValueIntCalcReservated" text="Abrechnung -&gt; Zinsabrechnung bisher nachgewiesen"/>
    <f:field ref="Geschäftsfall (ADA)_ADAFIELDSDOCPROPS_103_610_FieldAccValueIntCalcEstablished" text="Abrechnung -&gt; Zinsabrechnung nachgewiesen"/>
    <f:field ref="Geschäftsfall (ADA)_ADAFIELDSDOCPROPS_103_610_FieldAccValueIntCalcForSA" text="Abrechnung -&gt; Zinsertrag vorgemerkt für SA"/>
    <f:field ref="Geschäftsfall (ADA)_ADAFIELDSDOCPROPS_103_610_FieldAccValueToProofe" text="Abrechnung -&gt; zur Prüfung vorgelegter Betrag"/>
    <f:field ref="Geschäftsfall (ADA)_ADAFIELDSDOCPROPS_103_610_FieldAccValueCertificatedTotal" text="Abrechnung -&gt; zur Prüfung vorgelegter Betrag gesamt"/>
    <f:field ref="Geschäftsfall (ADA)_ADAFIELDSDOCPROPS_103_610_FieldAccValueIntCalcToCheck" text="Abrechnung -&gt; Zur Prüfung vorgelegter Zinsertrag"/>
    <f:field ref="Geschäftsfall (ADA)_ADAFIELDSDOCPROPS_103_610_FieldbcSubject" text="Geschäftsfall -&gt; Betreff"/>
    <f:field ref="Geschäftsfall (ADA)_ADAFIELDSDOCPROPS_103_610_FieldbcBelongsTo" text="Geschäftsfall -&gt; bezieht sich auf"/>
    <f:field ref="Geschäftsfall (ADA)_ADAFIELDSDOCPROPS_103_610_FieldbcDocuments" text="Geschäftsfall -&gt; Dokumente"/>
    <f:field ref="Geschäftsfall (ADA)_ADAFIELDSDOCPROPS_103_610_FieldbcNumberGenerated" text="Geschäftsfall -&gt; Geschäftszahl"/>
    <f:field ref="Geschäftsfall (ADA)_ADAFIELDSDOCPROPS_103_610_FieldbcNummeratorCalculated" text="Geschäftsfall -&gt; Geschäftszahl berechnet"/>
    <f:field ref="Geschäftsfall (ADA)_ADAFIELDSDOCPROPS_103_610_FieldbcYear" text="Geschäftsfall -&gt; Jahr"/>
    <f:field ref="Geschäftsfall (ADA)_ADAFIELDSDOCPROPS_103_610_FieldbcCategory" text="Geschäftsfall -&gt; Kategorie"/>
    <f:field ref="Geschäftsfall (ADA)_ADAFIELDSDOCPROPS_103_610_FieldBcUserPostTitle" text="Geschäftsfall -&gt; SachbearbeiterIn nachgestellter Titel"/>
    <f:field ref="Geschäftsfall (ADA)_ADAFIELDSDOCPROPS_103_610_FieldBcUserSurName" text="Geschäftsfall -&gt; SachbearbeiterIn Nachname"/>
    <f:field ref="Geschäftsfall (ADA)_ADAFIELDSDOCPROPS_103_610_FieldBcUserTelNbr" text="Geschäftsfall -&gt; SachbearbeiterIn Telefonnummer"/>
    <f:field ref="Geschäftsfall (ADA)_ADAFIELDSDOCPROPS_103_610_FieldBcUserTitel" text="Geschäftsfall -&gt; SachbearbeiterIn Titel"/>
    <f:field ref="Geschäftsfall (ADA)_ADAFIELDSDOCPROPS_103_610_FieldBcUserFirstName" text="Geschäftsfall -&gt; SachbearbeiterIn Vorname"/>
    <f:field ref="Geschäftsfall (ADA)_ADAFIELDSDOCPROPS_103_610_FieldbcConfidential" text="Geschäftsfall -&gt; Vertraulich"/>
    <f:field ref="Geschäftsfall (ADA)_ADAFIELDSDOCPROPS_103_610_FieldBcPrjDestinationLand" text="Projekt - Destination Land"/>
    <f:field ref="Geschäftsfall (ADA)_ADAFIELDSDOCPROPS_103_610_FieldBcPrjDescExpResults" text="Projekt - Kurzinformation - erwartete Ergebnisse"/>
    <f:field ref="Geschäftsfall (ADA)_ADAFIELDSDOCPROPS_103_610_FieldBcPrjDescBack" text="Projekt - Kurzinformation - Hintergrundinformationen"/>
    <f:field ref="Geschäftsfall (ADA)_ADAFIELDSDOCPROPS_103_610_FieldBcPrjDescToDos" text="Projekt - Kurzinformation - Maßnahmen"/>
    <f:field ref="Geschäftsfall (ADA)_ADAFIELDSDOCPROPS_103_610_FieldBcPrjDescTargets" text="Projekt - Kurzinformation - Projektziel"/>
    <f:field ref="Geschäftsfall (ADA)_ADAFIELDSDOCPROPS_103_610_FieldBcPrjDescTargetPartnerRegion" text="Projekt - Kurzinformation - Zielgruppe/Partner/Region"/>
    <f:field ref="Geschäftsfall (ADA)_ADAFIELDSDOCPROPS_103_610_FieldPrjBCBank" text="Projekt -&gt; Bankverbindung -&gt; Bank"/>
    <f:field ref="Geschäftsfall (ADA)_ADAFIELDSDOCPROPS_103_610_FieldPrjBCBICSWIFT" text="Projekt -&gt; Bankverbindung -&gt; BIC/SWIFT"/>
    <f:field ref="Geschäftsfall (ADA)_ADAFIELDSDOCPROPS_103_610_FieldPrjBCBLZ" text="Projekt -&gt; Bankverbindung -&gt; BLZ"/>
    <f:field ref="Geschäftsfall (ADA)_ADAFIELDSDOCPROPS_103_610_FieldPrjBCIBAN" text="Projekt -&gt; Bankverbindung -&gt; IBAN"/>
    <f:field ref="Geschäftsfall (ADA)_ADAFIELDSDOCPROPS_103_610_FieldPrjBCAccountNbr" text="Projekt -&gt; Bankverbindung -&gt; Kontonummer"/>
    <f:field ref="Geschäftsfall (ADA)_ADAFIELDSDOCPROPS_103_610_FieldPrjBCAccountTerm" text="Projekt -&gt; Bankverbindung -&gt; Kontowortlaut"/>
    <f:field ref="Geschäftsfall (ADA)_ADAFIELDSDOCPROPS_103_610_FieldBcPrjRuntimeStart" text="Projekt -&gt; Beginn Laufzeit"/>
    <f:field ref="Geschäftsfall (ADA)_ADAFIELDSDOCPROPS_103_610_FieldBcPrjValueTied" text="Projekt -&gt; Betrag Tied der Vertragssumme"/>
    <f:field ref="Geschäftsfall (ADA)_ADAFIELDSDOCPROPS_103_610_FieldBcPrjValueUnTied" text="Projekt -&gt; Betrag Untied der Vertragssumme"/>
    <f:field ref="Geschäftsfall (ADA)_ADAFIELDSDOCPROPS_103_610_FieldPrjBLShortDesc" text="Projekt -&gt; Budgetlinie -&gt; Kurzbezeichnung"/>
    <f:field ref="Geschäftsfall (ADA)_ADAFIELDSDOCPROPS_103_610_FieldPrjBLName" text="Projekt -&gt; Budgetlinie -&gt; Name"/>
    <f:field ref="Geschäftsfall (ADA)_ADAFIELDSDOCPROPS_103_610_FieldBcPrjCommingIntoEffect" text="Projekt -&gt; Datum des Inkrafttretens"/>
    <f:field ref="Geschäftsfall (ADA)_ADAFIELDSDOCPROPS_103_610_FieldBcPrjThirdPartyFunds" text="Projekt -&gt; Drittmittel"/>
    <f:field ref="Geschäftsfall (ADA)_ADAFIELDSDOCPROPS_103_610_FieldBcPrjThirdPartyFundsPerc" text="Projekt -&gt; Drittmittel in %"/>
    <f:field ref="Geschäftsfall (ADA)_ADAFIELDSDOCPROPS_103_610_FieldBcPrjOwnResources" text="Projekt -&gt; Eigenmittel"/>
    <f:field ref="Geschäftsfall (ADA)_ADAFIELDSDOCPROPS_103_610_FieldBcPrjOwnResourcesPerc" text="Projekt -&gt; Eigenmittel in %"/>
    <f:field ref="Geschäftsfall (ADA)_ADAFIELDSDOCPROPS_103_610_FieldBcPrjRuntimeStop" text="Projekt -&gt; Ende Laufzeit"/>
    <f:field ref="Geschäftsfall (ADA)_ADAFIELDSDOCPROPS_103_610_FieldBcPrjApprovalDate" text="Projekt -&gt; Genehmigt am"/>
    <f:field ref="Geschäftsfall (ADA)_ADAFIELDSDOCPROPS_103_610_FieldBcPrjApprovalBy" text="Projekt -&gt; Genehmigt durch"/>
    <f:field ref="Geschäftsfall (ADA)_ADAFIELDSDOCPROPS_103_610_FieldBcPrjTotalValue" text="Projekt -&gt; Gesamtsumme"/>
    <f:field ref="Geschäftsfall (ADA)_ADAFIELDSDOCPROPS_103_610_FieldBcPrjMarkerADP" text="Projekt -&gt; Marker ADP"/>
    <f:field ref="Geschäftsfall (ADA)_ADAFIELDSDOCPROPS_103_610_FieldBcPrjMarkerCBD" text="Projekt -&gt; Marker CBD"/>
    <f:field ref="Geschäftsfall (ADA)_ADAFIELDSDOCPROPS_103_610_FieldBcPrjMarkerCCD" text="Projekt -&gt; Marker CCD"/>
    <f:field ref="Geschäftsfall (ADA)_ADAFIELDSDOCPROPS_103_610_FieldBcPrjMarkerENV" text="Projekt -&gt; Marker ENV"/>
    <f:field ref="Geschäftsfall (ADA)_ADAFIELDSDOCPROPS_103_610_FieldBcPrjMarkerFCC" text="Projekt -&gt; Marker FCC"/>
    <f:field ref="Geschäftsfall (ADA)_ADAFIELDSDOCPROPS_103_610_FieldBcPrjMarkerGEN" text="Projekt -&gt; Marker GEN"/>
    <f:field ref="Geschäftsfall (ADA)_ADAFIELDSDOCPROPS_103_610_FieldBcPrjMarkerPDGG" text="Projekt -&gt; Marker PD/GG"/>
    <f:field ref="Geschäftsfall (ADA)_ADAFIELDSDOCPROPS_103_610_FieldBcPrjMarkerPOV" text="Projekt -&gt; Marker POV"/>
    <f:field ref="Geschäftsfall (ADA)_ADAFIELDSDOCPROPS_103_610_FieldBcPrjMarkerTRD" text="Projekt -&gt; Marker TRD"/>
    <f:field ref="Geschäftsfall (ADA)_ADAFIELDSDOCPROPS_103_610_FieldBcPrjModality" text="Projekt -&gt; Modalität"/>
    <f:field ref="Geschäftsfall (ADA)_ADAFIELDSDOCPROPS_103_610_FieldPrjPartnerState" text="Projekt -&gt; Partner -&gt; Bundesland"/>
    <f:field ref="Geschäftsfall (ADA)_ADAFIELDSDOCPROPS_103_610_FieldPrjPartnerMail" text="Projekt -&gt; Partner -&gt; E-Mail Adresse"/>
    <f:field ref="Geschäftsfall (ADA)_ADAFIELDSDOCPROPS_103_610_FieldPrjPartnerGFSalutation" text="Projekt -&gt; Partner -&gt; Geschäftsführung Anrede"/>
    <f:field ref="Geschäftsfall (ADA)_ADAFIELDSDOCPROPS_103_610_FieldPrjPartnerGFSalutationLetter" text="Projekt -&gt; Partner -&gt; Geschäftsführung Briefanrede"/>
    <f:field ref="Geschäftsfall (ADA)_ADAFIELDSDOCPROPS_103_610_FieldPrjPartnerGFFunction" text="Projekt -&gt; Partner -&gt; Geschäftsführung Funktion"/>
    <f:field ref="Geschäftsfall (ADA)_ADAFIELDSDOCPROPS_103_610_FieldPrjPartnerGFPostTitel" text="Projekt -&gt; Partner -&gt; Geschäftsführung nachgestellter Titel"/>
    <f:field ref="Geschäftsfall (ADA)_ADAFIELDSDOCPROPS_103_610_FieldPrjPartnerGFSurName" text="Projekt -&gt; Partner -&gt; Geschäftsführung Nachname"/>
    <f:field ref="Geschäftsfall (ADA)_ADAFIELDSDOCPROPS_103_610_FieldPrjPartnerGFPosition" text="Projekt -&gt; Partner -&gt; Geschäftsführung Position"/>
    <f:field ref="Geschäftsfall (ADA)_ADAFIELDSDOCPROPS_103_610_FieldPrjPartnerGFTitel" text="Projekt -&gt; Partner -&gt; Geschäftsführung Titel"/>
    <f:field ref="Geschäftsfall (ADA)_ADAFIELDSDOCPROPS_103_610_FieldPrjPartnerGFFirstName" text="Projekt -&gt; Partner -&gt; Geschäftsführung Vorname"/>
    <f:field ref="Geschäftsfall (ADA)_ADAFIELDSDOCPROPS_103_610_FieldPrjPartnerGFTitelExt" text="Projekt -&gt; Partner -&gt; Geschäftsführung Zusatz zur Anrede"/>
    <f:field ref="Geschäftsfall (ADA)_ADAFIELDSDOCPROPS_103_610_FieldPrjPartnerCountry" text="Projekt -&gt; Partner -&gt; Land"/>
    <f:field ref="Geschäftsfall (ADA)_ADAFIELDSDOCPROPS_103_610_FieldPrjPartnerName" text="Projekt -&gt; Partner -&gt; Name"/>
    <f:field ref="Geschäftsfall (ADA)_ADAFIELDSDOCPROPS_103_610_FieldPrjPartnerPOBox" text="Projekt -&gt; Partner -&gt; Postbox"/>
    <f:field ref="Geschäftsfall (ADA)_ADAFIELDSDOCPROPS_103_610_FieldPrjPartnerZIP" text="Projekt -&gt; Partner -&gt; Postleitzahl"/>
    <f:field ref="Geschäftsfall (ADA)_ADAFIELDSDOCPROPS_103_610_FieldPrjPartnerFNZVR" text="Projekt -&gt; Partner -&gt; registriert unter FN/ZVR Zahl"/>
    <f:field ref="Geschäftsfall (ADA)_ADAFIELDSDOCPROPS_103_610_FieldPrjPartnerCity" text="Projekt -&gt; Partner -&gt; Stadt"/>
    <f:field ref="Geschäftsfall (ADA)_ADAFIELDSDOCPROPS_103_610_FieldPrjPartnerStreet" text="Projekt -&gt; Partner -&gt; Strasse"/>
    <f:field ref="Geschäftsfall (ADA)_ADAFIELDSDOCPROPS_103_610_FieldPrjPartnerTelNbr" text="Projekt -&gt; Partner -&gt; Telefonnummer"/>
    <f:field ref="Geschäftsfall (ADA)_ADAFIELDSDOCPROPS_103_610_FieldPrjPartnerWebSite" text="Projekt -&gt; Partner -&gt; Webseite"/>
    <f:field ref="Geschäftsfall (ADA)_ADAFIELDSDOCPROPS_103_610_FieldBcPrjProjectnumber" text="Projekt -&gt; Projektnummer"/>
    <f:field ref="Geschäftsfall (ADA)_ADAFIELDSDOCPROPS_103_610_FieldPrjUserPostTitel" text="Projekt -&gt; SachbearbeiterIn -&gt; nachgestellter Titel"/>
    <f:field ref="Geschäftsfall (ADA)_ADAFIELDSDOCPROPS_103_610_FieldPrjUserSurName" text="Projekt -&gt; SachbearbeiterIn -&gt; Nachname"/>
    <f:field ref="Geschäftsfall (ADA)_ADAFIELDSDOCPROPS_103_610_FieldPrjUserTelNbr" text="Projekt -&gt; SachbearbeiterIn -&gt; Telefonnummer"/>
    <f:field ref="Geschäftsfall (ADA)_ADAFIELDSDOCPROPS_103_610_FieldPrjUserTitel" text="Projekt -&gt; SachbearbeiterIn -&gt; Titel"/>
    <f:field ref="Geschäftsfall (ADA)_ADAFIELDSDOCPROPS_103_610_FieldPrjUserFirstName" text="Projekt -&gt; SachbearbeiterIn -&gt; Vorname"/>
    <f:field ref="Geschäftsfall (ADA)_ADAFIELDSDOCPROPS_103_610_FieldBcPrjSectorCRS" text="Projekt -&gt; Sektor CRS"/>
    <f:field ref="Geschäftsfall (ADA)_ADAFIELDSDOCPROPS_103_610_FieldBcPrjTitleGerman" text="Projekt -&gt; Titel des Projekts (Deutsch)"/>
    <f:field ref="Geschäftsfall (ADA)_ADAFIELDSDOCPROPS_103_610_FieldBcPrjTitleEnglish" text="Projekt -&gt; Titel des Projekts (Englisch)"/>
    <f:field ref="Geschäftsfall (ADA)_ADAFIELDSDOCPROPS_103_610_FieldBcPrjContractValue" text="Projekt -&gt; Vertragssumme"/>
    <f:field ref="Geschäftsfall (ADA)_ADAFIELDSDOCPROPS_103_610_FieldBcPrjContractValuePerc" text="Projekt -&gt; Vertragssumme in %"/>
    <f:field ref="Geschäftsfall (ADA)_ADAFIELDSDOCPROPS_103_610_FieldPrjPaymentERValue" text="Projekt -&gt; Zahlungsfluss -&gt; Betrag (Erstrate)"/>
    <f:field ref="Geschäftsfall (ADA)_ADAFIELDSDOCPROPS_103_610_FieldPayValue" text="Zahlungsfluss -&gt; Betrag"/>
    <f:field ref="Geschäftsfall (ADA)_ADAFIELDSDOCPROPS_103_610_FieldPayPrjCommingIntoEffect" text="Zahlungsfluss -&gt; Projekt -&gt; Datum des Inkrafttretens"/>
    <f:field ref="Geschäftsfall (ADA)_ADAFIELDSDOCPROPS_103_610_FieldPayPrjRuntimeStart" text="Zahlungsfluss -&gt; Projekt -&gt; Laufzeit Begin"/>
    <f:field ref="Geschäftsfall (ADA)_ADAFIELDSDOCPROPS_103_610_FieldPayPrjRuntimeStop" text="Zahlungsfluss -&gt; Projekt -&gt; Laufzeit Ende"/>
    <f:field ref="Geschäftsfall (ADA)_ADAFIELDSDOCPROPS_103_610_FieldPayPrjPartnerState" text="Zahlungsfluss -&gt; Projekt -&gt; Partner -&gt; Bundesland"/>
    <f:field ref="Geschäftsfall (ADA)_ADAFIELDSDOCPROPS_103_610_FieldPayPrjPartnerFNZVR" text="Zahlungsfluss -&gt; Projekt -&gt; Partner -&gt; FN/ZVR"/>
    <f:field ref="Geschäftsfall (ADA)_ADAFIELDSDOCPROPS_103_610_FieldPayPrjPartnerCountry" text="Zahlungsfluss -&gt; Projekt -&gt; Partner -&gt; Land"/>
    <f:field ref="Geschäftsfall (ADA)_ADAFIELDSDOCPROPS_103_610_FieldPayPrjPartnerMail" text="Zahlungsfluss -&gt; Projekt -&gt; Partner -&gt; Mail"/>
    <f:field ref="Geschäftsfall (ADA)_ADAFIELDSDOCPROPS_103_610_FieldPayPrjPartnerName" text="Zahlungsfluss -&gt; Projekt -&gt; Partner -&gt; Name"/>
    <f:field ref="Geschäftsfall (ADA)_ADAFIELDSDOCPROPS_103_610_FieldPayPrjPartnerCity" text="Zahlungsfluss -&gt; Projekt -&gt; Partner -&gt; Ort"/>
    <f:field ref="Geschäftsfall (ADA)_ADAFIELDSDOCPROPS_103_610_FieldPayPrjPartnerPOBox" text="Zahlungsfluss -&gt; Projekt -&gt; Partner -&gt; Postbox"/>
    <f:field ref="Geschäftsfall (ADA)_ADAFIELDSDOCPROPS_103_610_FieldPayPrjPartnerPLZ" text="Zahlungsfluss -&gt; Projekt -&gt; Partner -&gt; Postleitzahl"/>
    <f:field ref="Geschäftsfall (ADA)_ADAFIELDSDOCPROPS_103_610_FieldPayPrjPartnerStreet" text="Zahlungsfluss -&gt; Projekt -&gt; Partner -&gt; Straße"/>
    <f:field ref="Geschäftsfall (ADA)_ADAFIELDSDOCPROPS_103_610_FieldPayPrjPartnerTelefon" text="Zahlungsfluss -&gt; Projekt -&gt; Partner -&gt; Telefon"/>
    <f:field ref="Geschäftsfall (ADA)_ADAFIELDSDOCPROPS_103_610_FieldPayPrjNumber" text="Zahlungsfluss -&gt; Projekt -&gt; Projektnummer"/>
    <f:field ref="Geschäftsfall (ADA)_ADAFIELDSDOCPROPS_103_610_FieldPayPrjSBSurName" text="Zahlungsfluss -&gt; Projekt -&gt; SB -&gt; Nachname"/>
    <f:field ref="Geschäftsfall (ADA)_ADAFIELDSDOCPROPS_103_610_FieldPayPrjSBTitle" text="Zahlungsfluss -&gt; Projekt -&gt; SB -&gt; Titel"/>
    <f:field ref="Geschäftsfall (ADA)_ADAFIELDSDOCPROPS_103_610_FieldPayPrjSBPostTitel" text="Zahlungsfluss -&gt; Projekt -&gt; SB -&gt; Titel nachgestellt"/>
    <f:field ref="Geschäftsfall (ADA)_ADAFIELDSDOCPROPS_103_610_FieldPayPrjSBFirstName" text="Zahlungsfluss -&gt; Projekt -&gt; SB -&gt; Vorname"/>
    <f:field ref="Geschäftsfall (ADA)_ADAFIELDSDOCPROPS_103_610_FieldPayPrjTitleG" text="Zahlungsfluss -&gt; Projekt -&gt; Titel des Projekts (Deutsch)"/>
    <f:field ref="Geschäftsfall (ADA)_ADAFIELDSDOCPROPS_103_610_FieldPayPrjTitleE" text="Zahlungsfluss -&gt; Projekt -&gt; Titel des Projekts (Englisch)"/>
    <f:field ref="Geschäftsfall (ADA)_ADAFIELDSDOCPROPS_103_610_FieldPayPrjContractValue" text="Zahlungsfluss -&gt; Projekt -&gt; Vertragssumme"/>
    <f:field ref="Geschäftsfall (ADA)_ADAFIELDSDOCPROPS_103_610_FieldPayValuePayed" text="Zahlungsfluss -&gt; Überweisungsbetrag"/>
    <f:field ref="Geschäftsfall (ADA)_ADAFIELDSDOCPROPS_103_610_FieldPayValuePayedForeign" text="Zahlungsfluss -&gt; Überweisungsbetrag in Fremdwährung"/>
  </f:display>
  <f:display par="" text="Serienbrief">
    <f:field ref="doc_FSCFOLIO_1_1001_FieldSubject" text="Betreff"/>
    <f:field ref="doc_FSCFOLIO_1_1001_FieldDocumentNumber" text="Dokument Nummer"/>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Profit Loss - I Year </vt:lpstr>
      <vt:lpstr>Profit Loss - II Year</vt:lpstr>
      <vt:lpstr>Profit Loss - III Year</vt:lpstr>
      <vt:lpstr>Cash Flow - I Year</vt:lpstr>
      <vt:lpstr>Cash Flow - II Year</vt:lpstr>
      <vt:lpstr>Cash Flow - III Year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DM</dc:creator>
  <cp:lastModifiedBy>nino abesadze</cp:lastModifiedBy>
  <cp:lastPrinted>2020-01-17T08:24:30Z</cp:lastPrinted>
  <dcterms:created xsi:type="dcterms:W3CDTF">2020-01-13T13:02:16Z</dcterms:created>
  <dcterms:modified xsi:type="dcterms:W3CDTF">2024-02-08T11:48:24Z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COOSYSTEM@1.1:Container">
    <vt:lpwstr>COO.2231.1000.4.2603612</vt:lpwstr>
  </property>
  <property fmtid="{D5CDD505-2E9C-101B-9397-08002B2CF9AE}" pid="3" name="FSC#FSCFOLIO@1.1001:docpropproject">
    <vt:lpwstr/>
  </property>
</Properties>
</file>